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My Drive\YANITE\For Uploading to Roper\"/>
    </mc:Choice>
  </mc:AlternateContent>
  <bookViews>
    <workbookView xWindow="0" yWindow="0" windowWidth="19188" windowHeight="3810"/>
  </bookViews>
  <sheets>
    <sheet name="COVID Qs by Demos" sheetId="1" r:id="rId1"/>
  </sheets>
  <calcPr calcId="162913"/>
</workbook>
</file>

<file path=xl/calcChain.xml><?xml version="1.0" encoding="utf-8"?>
<calcChain xmlns="http://schemas.openxmlformats.org/spreadsheetml/2006/main">
  <c r="C381" i="1" l="1"/>
  <c r="C380" i="1"/>
  <c r="C178" i="1" l="1"/>
  <c r="C177" i="1"/>
  <c r="C166" i="1"/>
  <c r="C165" i="1"/>
  <c r="C155" i="1"/>
  <c r="C154" i="1"/>
  <c r="C146" i="1"/>
  <c r="C145" i="1"/>
  <c r="C137" i="1"/>
  <c r="C136" i="1"/>
  <c r="C126" i="1"/>
  <c r="C125" i="1"/>
  <c r="C117" i="1"/>
  <c r="C116" i="1"/>
  <c r="C108" i="1"/>
  <c r="C107" i="1"/>
  <c r="C68" i="1"/>
  <c r="C67" i="1"/>
  <c r="C66" i="1"/>
  <c r="C53" i="1"/>
  <c r="C52" i="1"/>
  <c r="C51" i="1"/>
  <c r="C26" i="1"/>
  <c r="C25" i="1"/>
  <c r="C14" i="1"/>
  <c r="C13" i="1"/>
</calcChain>
</file>

<file path=xl/sharedStrings.xml><?xml version="1.0" encoding="utf-8"?>
<sst xmlns="http://schemas.openxmlformats.org/spreadsheetml/2006/main" count="533" uniqueCount="196">
  <si>
    <t>Very concerned</t>
  </si>
  <si>
    <t>Somewhat concerned</t>
  </si>
  <si>
    <t>Not too concerned</t>
  </si>
  <si>
    <t>Not concerned at all</t>
  </si>
  <si>
    <t>How concerned or not concerned are you about COVID-19 continuing to spread in your local area over the next 6 months?</t>
  </si>
  <si>
    <t>Before I left the testing center (less than two hours or so)</t>
  </si>
  <si>
    <t>Less than one day (but after I left the testing center)</t>
  </si>
  <si>
    <t>One day to less than two full days</t>
  </si>
  <si>
    <t>Two days to less than four full days</t>
  </si>
  <si>
    <t>Four days to less than a week</t>
  </si>
  <si>
    <t>A week or more</t>
  </si>
  <si>
    <t>Always</t>
  </si>
  <si>
    <t>Most of the time</t>
  </si>
  <si>
    <t>Some of the time</t>
  </si>
  <si>
    <t>Hardly ever or never</t>
  </si>
  <si>
    <t>Have not visited this type of place since outbreak began</t>
  </si>
  <si>
    <t>Very safe</t>
  </si>
  <si>
    <t>Somewhat safe</t>
  </si>
  <si>
    <t>Somewhat unsafe</t>
  </si>
  <si>
    <t>Very unsafe</t>
  </si>
  <si>
    <t>Vaccines to protect against COVID-19 are being developed. If one becomes available, what is the likelihood that you will get a COVID-19 vaccine?</t>
  </si>
  <si>
    <t>Very likely</t>
  </si>
  <si>
    <t>Somewhat likely</t>
  </si>
  <si>
    <t>Not too likely</t>
  </si>
  <si>
    <t>Not at all likely</t>
  </si>
  <si>
    <t>What is the main reason that you wouldn't get a COVID-19 vaccine for yourself?</t>
  </si>
  <si>
    <t>In general, I don't believe vaccines are safe</t>
  </si>
  <si>
    <t>I worry that a COVID-19 vaccine in particular will be unsafe</t>
  </si>
  <si>
    <t>I am not worried about being infected with COVID-19</t>
  </si>
  <si>
    <t>I believe the health threat of the COVID-19 virus has been exaggerated</t>
  </si>
  <si>
    <t>I've already had the COVID-19 virus so I wouldn't need the vaccine</t>
  </si>
  <si>
    <t>I'm afraid it would cost too much</t>
  </si>
  <si>
    <t>Other, please specify</t>
  </si>
  <si>
    <t>Yes, and I was able to get the help I need</t>
  </si>
  <si>
    <t>Yes, but I have not been able to get the help I need</t>
  </si>
  <si>
    <t>No, because I don't feel like I need the help right now</t>
  </si>
  <si>
    <t>No, because I don't think I'll get the help I need</t>
  </si>
  <si>
    <t>No, because I'm afraid it will be too much of a hassle</t>
  </si>
  <si>
    <t>No, because I received this relief without asking for it</t>
  </si>
  <si>
    <t>No, because this does not apply to me</t>
  </si>
  <si>
    <t>If a local business is following recommended safety and social distancing guidelines...would that make you less or more likely to support that business, or would it make no difference to you?</t>
  </si>
  <si>
    <t>More likely to support the business</t>
  </si>
  <si>
    <t>Less likely to support the business</t>
  </si>
  <si>
    <t>Would make no difference</t>
  </si>
  <si>
    <t>Unsure</t>
  </si>
  <si>
    <t>Strongly support</t>
  </si>
  <si>
    <t>Somewhat support</t>
  </si>
  <si>
    <t>Somewhat oppose</t>
  </si>
  <si>
    <t>Strongly oppose</t>
  </si>
  <si>
    <t>Unsure</t>
  </si>
  <si>
    <t>Which of the following comes closest to your own view even if neither is exactly right?</t>
  </si>
  <si>
    <t>As they reopen, all businesses should be legally required to practice recommended safety and social distancing measures</t>
  </si>
  <si>
    <t>Unsure</t>
  </si>
  <si>
    <t>Far too much</t>
  </si>
  <si>
    <t>Too much</t>
  </si>
  <si>
    <t>Just the right amount</t>
  </si>
  <si>
    <t>Too little</t>
  </si>
  <si>
    <t>Far too little</t>
  </si>
  <si>
    <t>Have not visited local businesses since outbreak began</t>
  </si>
  <si>
    <t>To what extent do you personally fear contracting COVID-19?</t>
  </si>
  <si>
    <t>Not at all</t>
  </si>
  <si>
    <t>To a small extent</t>
  </si>
  <si>
    <t>To a moderate extent</t>
  </si>
  <si>
    <t>To a large extent</t>
  </si>
  <si>
    <t>To a great extent</t>
  </si>
  <si>
    <t>Not applicable (please explain)</t>
  </si>
  <si>
    <t>About how long do you think it will be before the daily COVID-19 case count has been in decline nationwide for at least a month?</t>
  </si>
  <si>
    <t>In two months or less (by January 2021)</t>
  </si>
  <si>
    <t>In two to six months (by June 2021)</t>
  </si>
  <si>
    <t>In six months to a year (by November 2021)</t>
  </si>
  <si>
    <t>In more than a year (December 2021 or later)</t>
  </si>
  <si>
    <t>COVTEST</t>
  </si>
  <si>
    <t>COVCONCERNNOW</t>
  </si>
  <si>
    <t>TABULATIONS</t>
  </si>
  <si>
    <t>CORONAVIRUS</t>
  </si>
  <si>
    <t>How concerned or not concerned are you about COVID-19 continuing to spread in your local area over the NEXT MONTH?</t>
  </si>
  <si>
    <t>Total</t>
  </si>
  <si>
    <t>%</t>
  </si>
  <si>
    <t>COVCONCERN6MOS</t>
  </si>
  <si>
    <t>Base: All respondents</t>
  </si>
  <si>
    <t>Total very/somewhat concerned</t>
  </si>
  <si>
    <t>Total not too/not at all concerned</t>
  </si>
  <si>
    <t>Have you gotten tested for COVID-19?</t>
  </si>
  <si>
    <t>Yes, I've had a diagnostic test (i.e., nasal or throat swab to check for an active COVID-19 infection)</t>
  </si>
  <si>
    <t>Yes, I've had an antibody test (i.e., finger stick or blood draw to check for a past COVID-19 infection)</t>
  </si>
  <si>
    <t>No, I have not had any tests done for COVID-19</t>
  </si>
  <si>
    <t>Had either kind of test</t>
  </si>
  <si>
    <t>Had a diagnostic test ONLY</t>
  </si>
  <si>
    <t>Had an antibody test ONLY</t>
  </si>
  <si>
    <t>_1</t>
  </si>
  <si>
    <t>_2</t>
  </si>
  <si>
    <t>_3</t>
  </si>
  <si>
    <t>Base: Respondents who had a diagnostic COVID-19 test</t>
  </si>
  <si>
    <t>COVTESTWAITa</t>
  </si>
  <si>
    <t>How long did you have to wait for the diagnostic test results?</t>
  </si>
  <si>
    <t>Total same day</t>
  </si>
  <si>
    <t>Total one day to less than a week</t>
  </si>
  <si>
    <t>(full base)</t>
  </si>
  <si>
    <t>Total did not have a diagnostic test</t>
  </si>
  <si>
    <t>COVPERSPREC</t>
  </si>
  <si>
    <t>A</t>
  </si>
  <si>
    <t>Wearing a mask when in an indoor public space with other people such as a store or office building</t>
  </si>
  <si>
    <t>How often are you, personally, doing each of the following?</t>
  </si>
  <si>
    <t>Wearing a mask when in an outdoor public space such as a park or beach where you can't maintain a six foot distance from others</t>
  </si>
  <si>
    <t>B</t>
  </si>
  <si>
    <t>Maintaining a six foot distance from other people when out in public</t>
  </si>
  <si>
    <t>C</t>
  </si>
  <si>
    <t>Travelling by plane</t>
  </si>
  <si>
    <t>COVACTSAFETY</t>
  </si>
  <si>
    <t>Overall, how safe or unsafe would you feel doing each of the following today?</t>
  </si>
  <si>
    <t>Total very/somewhat safe</t>
  </si>
  <si>
    <t>Total very/somewhat unsafe</t>
  </si>
  <si>
    <t>Dining indoors at a restaurant</t>
  </si>
  <si>
    <t>Going in person to a doctor's office</t>
  </si>
  <si>
    <t>Going to an indoor gym or attending in-person fitness classes indoors</t>
  </si>
  <si>
    <t>D</t>
  </si>
  <si>
    <t>Going to an outdoor gym or attending in-person fitness classes outdoors</t>
  </si>
  <si>
    <t>E</t>
  </si>
  <si>
    <t>Going to a hair or nail salon or barber shop</t>
  </si>
  <si>
    <t>F</t>
  </si>
  <si>
    <t>Going in person to the dentist</t>
  </si>
  <si>
    <t>G</t>
  </si>
  <si>
    <t>COVADULTVAC</t>
  </si>
  <si>
    <t>Total very/somewhat likely</t>
  </si>
  <si>
    <t>Total not too/not at all likely</t>
  </si>
  <si>
    <t>November 2020 American Experiences Survey</t>
  </si>
  <si>
    <t>COVADULTNOVAC</t>
  </si>
  <si>
    <t>Base: Respondents who are not too or not at all likely to get a COVID-19 vaccine</t>
  </si>
  <si>
    <t>I've had to cut expenses to pay my mortgage, rent, or for other essentials</t>
  </si>
  <si>
    <t>In which, if any, of the following ways have you been affected by the outbreak of COVID-19?</t>
  </si>
  <si>
    <t>COV4</t>
  </si>
  <si>
    <t xml:space="preserve">_1 </t>
  </si>
  <si>
    <t>I've had trouble accessing my prescription medications or medical supplies</t>
  </si>
  <si>
    <t>I've fallen behind on my mortgage or rent</t>
  </si>
  <si>
    <t>I've lost wages, salary, or self-employment earnings</t>
  </si>
  <si>
    <t>_4</t>
  </si>
  <si>
    <t>I've experienced depression or anxiety</t>
  </si>
  <si>
    <t>_6</t>
  </si>
  <si>
    <t>_5</t>
  </si>
  <si>
    <t xml:space="preserve">Other, please specify: </t>
  </si>
  <si>
    <t>None of the above</t>
  </si>
  <si>
    <t>_7</t>
  </si>
  <si>
    <t>Filed for unemployment</t>
  </si>
  <si>
    <t>COVFINANCIALHELP</t>
  </si>
  <si>
    <t>Many people are finding they need financial assistance during the outbreak. Have you, personally, done any?</t>
  </si>
  <si>
    <t>Base: Excludes those respondents who selected "No, because this does not apply to me"</t>
  </si>
  <si>
    <t>(applies to me base)</t>
  </si>
  <si>
    <t>(tried to get help base)</t>
  </si>
  <si>
    <t>Base: Respondents who filed for unemployment</t>
  </si>
  <si>
    <t>Applied for a small business loan</t>
  </si>
  <si>
    <t>Contacted your landlord about rent relief</t>
  </si>
  <si>
    <t>Contacted your mortgage company about mortgage relief</t>
  </si>
  <si>
    <t>Contacted a lender about auto loan relief</t>
  </si>
  <si>
    <t>Contacted a lender about student loan relief</t>
  </si>
  <si>
    <t>Contacted a credit card company about delaying payments, lowering your interest rate or waiving fees</t>
  </si>
  <si>
    <t>Base: Respondents who contacted their landlord about rent relief</t>
  </si>
  <si>
    <t>Base: Respondents who contacted their mortgage company about mortgage relief</t>
  </si>
  <si>
    <t>Base: Respondents who contacted a lender about auto loan relief</t>
  </si>
  <si>
    <t>Base: Respondents who contacted a lender about student loan relief</t>
  </si>
  <si>
    <t>Base: Respondents who contacted a credit card company about delaying payments, lowering interest rates or waiving fees</t>
  </si>
  <si>
    <t>COVBUS3</t>
  </si>
  <si>
    <t>Overall, do you support or oppose business owners having the legal right to deny entry to customers who are not following local safety and social distancing guidelines?</t>
  </si>
  <si>
    <t>COVBUS6</t>
  </si>
  <si>
    <t>Total support</t>
  </si>
  <si>
    <t>Total oppose</t>
  </si>
  <si>
    <t>COVBUS5</t>
  </si>
  <si>
    <t>It should be left up to each business owner to decide which, if any, safety and social distancing measures they will practice</t>
  </si>
  <si>
    <t>From what you have seen, do you believe the businesses in your local area are doing too little/too much, or just the right amount when it comes to practicing and enforcing social distancing and safety measures among their staff and customers?</t>
  </si>
  <si>
    <t>COVBUS2</t>
  </si>
  <si>
    <t>COVFEAR</t>
  </si>
  <si>
    <t>Dying</t>
  </si>
  <si>
    <t>Which three, if any, of the following do you worry about the most if you were to contract COVID-19?</t>
  </si>
  <si>
    <t>COVFEARWHAT</t>
  </si>
  <si>
    <t>Spreading it to loved ones</t>
  </si>
  <si>
    <t>Hospitalization</t>
  </si>
  <si>
    <t>Permanent long-term effects</t>
  </si>
  <si>
    <t>Losing my job because I am unable to work</t>
  </si>
  <si>
    <t>Being unable to care for others (children, elderly relatives, etc.) because I am ill</t>
  </si>
  <si>
    <t>Being miserably ill (but not enough to be hospitalized)</t>
  </si>
  <si>
    <t>_8</t>
  </si>
  <si>
    <t>_9</t>
  </si>
  <si>
    <t>I am not worried about anything that could happen if I caught coronavirus</t>
  </si>
  <si>
    <t>Yes, me</t>
  </si>
  <si>
    <t>COVANYSYMP</t>
  </si>
  <si>
    <t>Yes, a close family member</t>
  </si>
  <si>
    <t>Yes, a close friend</t>
  </si>
  <si>
    <t>Yes, an acquaintance</t>
  </si>
  <si>
    <t>Yes, someone I don't know very well</t>
  </si>
  <si>
    <t>No, not that I am aware of</t>
  </si>
  <si>
    <t>COVANYTEST</t>
  </si>
  <si>
    <t>Do you know anyone who has tested positive for COVID-19?</t>
  </si>
  <si>
    <t>Do you know anyone who did not get tested but suspects, based on their symptoms, that they have had COVID-19?</t>
  </si>
  <si>
    <t>COVCONTROL</t>
  </si>
  <si>
    <r>
      <t xml:space="preserve">Base: Respondents who applied for a small business loan
NOTE: Base </t>
    </r>
    <r>
      <rPr>
        <b/>
        <i/>
        <sz val="8"/>
        <rFont val="Calibri"/>
        <family val="2"/>
      </rPr>
      <t>n</t>
    </r>
    <r>
      <rPr>
        <b/>
        <sz val="8"/>
        <rFont val="Calibri"/>
        <family val="2"/>
      </rPr>
      <t xml:space="preserve"> is less than 100; interpret with caution.</t>
    </r>
  </si>
  <si>
    <t>Base: All respondents except those who fear contracting COVID-19 "not at all" or said "not applicable"</t>
  </si>
  <si>
    <t xml:space="preserve">METHODOLOGY
In November 2020, Consumer Reports conducted a nationally representative multi-mode American Experiences Survey.  NORC at the University of Chicago administered the survey from November 5-16, 2020 through its AmeriSpeak® Panel to a nationally representative sample of 2,851 adult U.S. residents.   Interviews were conducted in English (n = 2,779) and in Spanish (n = 72), and were administered both online (n = 2,563) and by phone (n = 288).   The margin of error for the sample of 2,851 is +/- 2.58 at the 95% confidence level. Smaller subgroups will have larger error margins.  Panelists were offered the cash equivalent of $3 for completing the survey. 
Final data are weighted by age, gender, race/Hispanic ethnicity, housing tenure, telephone status, education, and Census Division to be proportionally representative of the U.S. adult population.  Key demographic characteristics (after weighting is applied) of this sample are presented below:
• 52% female
• Average age of 48 years old
• 63% White, Non-Hispanic
• 34% 4-year college graduates
• 57% have a household income of $50,000 or more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</si>
</sst>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
    <numFmt numFmtId="171" formatCode="##############0"/>
    <numFmt numFmtId="172" formatCode="###################0"/>
    <numFmt numFmtId="173" formatCode="####0.00"/>
    <numFmt numFmtId="174" formatCode="###,###,###,##0"/>
    <numFmt numFmtId="175" formatCode="##0"/>
    <numFmt numFmtId="176" formatCode="####0"/>
  </numFmts>
  <fonts count="25" x14ac:knownFonts="1">
    <font>
      <sz val="9.5"/>
      <color rgb="FF000000"/>
      <name val="Arial"/>
    </font>
    <font>
      <b/>
      <sz val="9.5"/>
      <color rgb="FF112277"/>
      <name val="Arial"/>
      <family val="2"/>
    </font>
    <font>
      <b/>
      <i/>
      <sz val="9.5"/>
      <color rgb="FF000000"/>
      <name val="Arial"/>
      <family val="2"/>
    </font>
    <font>
      <sz val="9.5"/>
      <color rgb="FF000000"/>
      <name val="Arial"/>
      <family val="2"/>
    </font>
    <font>
      <b/>
      <sz val="16"/>
      <color theme="0"/>
      <name val="Averta Regular"/>
      <family val="3"/>
    </font>
    <font>
      <b/>
      <sz val="14"/>
      <color rgb="FF00B050"/>
      <name val="Averta Regular"/>
      <family val="3"/>
    </font>
    <font>
      <sz val="10"/>
      <color theme="1"/>
      <name val="Averta Bold"/>
      <family val="3"/>
    </font>
    <font>
      <sz val="11"/>
      <color theme="1"/>
      <name val="Averta Bold"/>
      <family val="3"/>
    </font>
    <font>
      <sz val="10"/>
      <color rgb="FF00B050"/>
      <name val="Averta Bold"/>
      <family val="3"/>
    </font>
    <font>
      <sz val="9"/>
      <color rgb="FF00B050"/>
      <name val="Averta Bold"/>
      <family val="3"/>
    </font>
    <font>
      <b/>
      <sz val="10"/>
      <color theme="1"/>
      <name val="Courier New"/>
      <family val="2"/>
      <scheme val="major"/>
    </font>
    <font>
      <sz val="9.5"/>
      <name val="Averta Regular"/>
      <family val="3"/>
    </font>
    <font>
      <sz val="9.5"/>
      <color rgb="FF112277"/>
      <name val="Arial"/>
      <family val="2"/>
    </font>
    <font>
      <sz val="9"/>
      <name val="Averta Bold"/>
      <family val="3"/>
    </font>
    <font>
      <b/>
      <sz val="10"/>
      <color rgb="FF112277"/>
      <name val="Calibri"/>
      <family val="2"/>
    </font>
    <font>
      <sz val="10"/>
      <color rgb="FF112277"/>
      <name val="Calibri"/>
      <family val="2"/>
    </font>
    <font>
      <sz val="10"/>
      <name val="Calibri"/>
      <family val="2"/>
    </font>
    <font>
      <sz val="9.5"/>
      <name val="Arial"/>
      <family val="2"/>
    </font>
    <font>
      <sz val="10"/>
      <color rgb="FF000000"/>
      <name val="Calibri"/>
      <family val="2"/>
    </font>
    <font>
      <b/>
      <sz val="8"/>
      <name val="Calibri"/>
      <family val="2"/>
    </font>
    <font>
      <sz val="10"/>
      <color theme="1"/>
      <name val="Calibri"/>
      <family val="2"/>
    </font>
    <font>
      <b/>
      <sz val="10"/>
      <color theme="0"/>
      <name val="Averta Bold"/>
      <family val="3"/>
    </font>
    <font>
      <b/>
      <i/>
      <sz val="9.5"/>
      <name val="Averta Bold"/>
      <family val="3"/>
    </font>
    <font>
      <sz val="9.5"/>
      <color rgb="FFFF0000"/>
      <name val="Arial"/>
      <family val="2"/>
    </font>
    <font>
      <b/>
      <i/>
      <sz val="8"/>
      <name val="Calibri"/>
      <family val="2"/>
    </font>
  </fonts>
  <fills count="10">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00B050"/>
        <bgColor indexed="64"/>
      </patternFill>
    </fill>
    <fill>
      <patternFill patternType="solid">
        <fgColor rgb="FF4B4B4B"/>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s>
  <borders count="21">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right style="thin">
        <color rgb="FFB0B7BB"/>
      </right>
      <top style="thin">
        <color rgb="FFB0B7BB"/>
      </top>
      <bottom style="thin">
        <color rgb="FFB0B7BB"/>
      </bottom>
      <diagonal/>
    </border>
    <border>
      <left style="thin">
        <color rgb="FFB0B7BB"/>
      </left>
      <right style="thin">
        <color rgb="FFB0B7BB"/>
      </right>
      <top style="thin">
        <color rgb="FFB0B7BB"/>
      </top>
      <bottom/>
      <diagonal/>
    </border>
    <border>
      <left style="thin">
        <color rgb="FFB0B7BB"/>
      </left>
      <right style="thin">
        <color rgb="FFB0B7BB"/>
      </right>
      <top/>
      <bottom style="thin">
        <color rgb="FFB0B7BB"/>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B0B7BB"/>
      </left>
      <right style="thin">
        <color indexed="64"/>
      </right>
      <top/>
      <bottom style="thin">
        <color rgb="FFB0B7BB"/>
      </bottom>
      <diagonal/>
    </border>
    <border>
      <left/>
      <right style="thin">
        <color rgb="FFB0B7BB"/>
      </right>
      <top/>
      <bottom style="thin">
        <color rgb="FFB0B7BB"/>
      </bottom>
      <diagonal/>
    </border>
    <border>
      <left style="thin">
        <color theme="0" tint="-0.14993743705557422"/>
      </left>
      <right/>
      <top style="thin">
        <color rgb="FFCCCCCC"/>
      </top>
      <bottom style="thin">
        <color rgb="FFCCCCCC"/>
      </bottom>
      <diagonal/>
    </border>
    <border>
      <left style="thin">
        <color rgb="FFC1C1C1"/>
      </left>
      <right style="thin">
        <color rgb="FFC1C1C1"/>
      </right>
      <top style="thin">
        <color rgb="FFC1C1C1"/>
      </top>
      <bottom/>
      <diagonal/>
    </border>
    <border>
      <left/>
      <right style="thin">
        <color rgb="FFC1C1C1"/>
      </right>
      <top style="thin">
        <color rgb="FFC1C1C1"/>
      </top>
      <bottom style="thin">
        <color rgb="FFC1C1C1"/>
      </bottom>
      <diagonal/>
    </border>
    <border>
      <left style="thin">
        <color theme="0" tint="-0.14993743705557422"/>
      </left>
      <right/>
      <top style="thin">
        <color rgb="FFCCCCCC"/>
      </top>
      <bottom/>
      <diagonal/>
    </border>
    <border>
      <left style="thin">
        <color rgb="FFB0B7BB"/>
      </left>
      <right style="thin">
        <color rgb="FFB0B7BB"/>
      </right>
      <top/>
      <bottom/>
      <diagonal/>
    </border>
    <border>
      <left style="thin">
        <color rgb="FFC1C1C1"/>
      </left>
      <right/>
      <top/>
      <bottom/>
      <diagonal/>
    </border>
  </borders>
  <cellStyleXfs count="2">
    <xf numFmtId="0" fontId="0" fillId="0" borderId="0"/>
    <xf numFmtId="0" fontId="3" fillId="0" borderId="0"/>
  </cellStyleXfs>
  <cellXfs count="73">
    <xf numFmtId="0" fontId="0" fillId="2" borderId="0" xfId="0" applyFont="1" applyFill="1" applyBorder="1" applyAlignment="1">
      <alignment horizontal="left"/>
    </xf>
    <xf numFmtId="0" fontId="6" fillId="6" borderId="11" xfId="0" applyFont="1" applyFill="1" applyBorder="1" applyAlignment="1">
      <alignment horizontal="center"/>
    </xf>
    <xf numFmtId="0" fontId="7" fillId="6" borderId="12" xfId="0" applyFont="1" applyFill="1" applyBorder="1" applyAlignment="1">
      <alignment horizontal="left"/>
    </xf>
    <xf numFmtId="0" fontId="10" fillId="4" borderId="9" xfId="0" applyFont="1" applyFill="1" applyBorder="1" applyAlignment="1">
      <alignment horizontal="right" vertical="top"/>
    </xf>
    <xf numFmtId="0" fontId="10" fillId="4" borderId="0" xfId="0" applyFont="1" applyFill="1" applyBorder="1" applyAlignment="1">
      <alignment horizontal="right" vertical="top"/>
    </xf>
    <xf numFmtId="0" fontId="6" fillId="6" borderId="12" xfId="0" applyFont="1" applyFill="1" applyBorder="1" applyAlignment="1">
      <alignment horizontal="center"/>
    </xf>
    <xf numFmtId="0" fontId="18" fillId="2" borderId="0" xfId="0" applyFont="1" applyFill="1" applyBorder="1" applyAlignment="1">
      <alignment horizontal="left"/>
    </xf>
    <xf numFmtId="174" fontId="18" fillId="8" borderId="2" xfId="0" applyNumberFormat="1" applyFont="1" applyFill="1" applyBorder="1" applyAlignment="1">
      <alignment horizontal="center"/>
    </xf>
    <xf numFmtId="0" fontId="19" fillId="8" borderId="1" xfId="0" applyFont="1" applyFill="1" applyBorder="1" applyAlignment="1">
      <alignment horizontal="left" vertical="top" wrapText="1"/>
    </xf>
    <xf numFmtId="0" fontId="20" fillId="0" borderId="15" xfId="0" applyFont="1" applyBorder="1" applyAlignment="1">
      <alignment wrapText="1"/>
    </xf>
    <xf numFmtId="0" fontId="0" fillId="8" borderId="0" xfId="0" applyFont="1" applyFill="1" applyBorder="1" applyAlignment="1">
      <alignment horizontal="left"/>
    </xf>
    <xf numFmtId="0" fontId="9" fillId="7" borderId="0" xfId="0" applyFont="1" applyFill="1" applyBorder="1" applyAlignment="1">
      <alignment horizontal="center" vertical="center"/>
    </xf>
    <xf numFmtId="176" fontId="18" fillId="3" borderId="2" xfId="0" applyNumberFormat="1" applyFont="1" applyFill="1" applyBorder="1" applyAlignment="1">
      <alignment horizontal="center"/>
    </xf>
    <xf numFmtId="0" fontId="19" fillId="8" borderId="0" xfId="0" applyFont="1" applyFill="1" applyBorder="1" applyAlignment="1">
      <alignment horizontal="left" vertical="top" wrapText="1"/>
    </xf>
    <xf numFmtId="174" fontId="18" fillId="8" borderId="0" xfId="0" applyNumberFormat="1" applyFont="1" applyFill="1" applyBorder="1" applyAlignment="1">
      <alignment horizontal="center"/>
    </xf>
    <xf numFmtId="174" fontId="18" fillId="8" borderId="17" xfId="0" applyNumberFormat="1" applyFont="1" applyFill="1" applyBorder="1" applyAlignment="1">
      <alignment horizontal="center"/>
    </xf>
    <xf numFmtId="0" fontId="20" fillId="0" borderId="18" xfId="0" applyFont="1" applyBorder="1" applyAlignment="1">
      <alignment wrapText="1"/>
    </xf>
    <xf numFmtId="0" fontId="21" fillId="4" borderId="0" xfId="0" applyFont="1" applyFill="1" applyBorder="1" applyAlignment="1">
      <alignment horizontal="center" vertical="top"/>
    </xf>
    <xf numFmtId="0" fontId="9" fillId="9" borderId="0" xfId="0" applyFont="1" applyFill="1" applyBorder="1" applyAlignment="1">
      <alignment horizontal="center" vertical="center"/>
    </xf>
    <xf numFmtId="172" fontId="22" fillId="9" borderId="1" xfId="0" applyNumberFormat="1" applyFont="1" applyFill="1" applyBorder="1" applyAlignment="1">
      <alignment horizontal="left" vertical="top" wrapText="1"/>
    </xf>
    <xf numFmtId="0" fontId="1" fillId="9" borderId="0" xfId="0" applyFont="1" applyFill="1" applyBorder="1" applyAlignment="1">
      <alignment wrapText="1"/>
    </xf>
    <xf numFmtId="0" fontId="1" fillId="9" borderId="0" xfId="0" applyFont="1" applyFill="1" applyBorder="1" applyAlignment="1">
      <alignment horizontal="center" wrapText="1"/>
    </xf>
    <xf numFmtId="172" fontId="22" fillId="9" borderId="1" xfId="0" applyNumberFormat="1" applyFont="1" applyFill="1" applyBorder="1" applyAlignment="1">
      <alignment horizontal="left" vertical="center" wrapText="1"/>
    </xf>
    <xf numFmtId="176" fontId="0" fillId="3" borderId="2" xfId="0" applyNumberFormat="1" applyFont="1" applyFill="1" applyBorder="1" applyAlignment="1">
      <alignment horizontal="center"/>
    </xf>
    <xf numFmtId="0" fontId="1" fillId="9" borderId="5" xfId="0" applyFont="1" applyFill="1" applyBorder="1" applyAlignment="1">
      <alignment wrapText="1"/>
    </xf>
    <xf numFmtId="0" fontId="0" fillId="9" borderId="0" xfId="0" applyFont="1" applyFill="1" applyBorder="1" applyAlignment="1">
      <alignment horizontal="left"/>
    </xf>
    <xf numFmtId="164" fontId="11" fillId="9" borderId="0" xfId="0" applyNumberFormat="1" applyFont="1" applyFill="1" applyBorder="1" applyAlignment="1">
      <alignment horizontal="center" wrapText="1"/>
    </xf>
    <xf numFmtId="0" fontId="9" fillId="0" borderId="0" xfId="0" applyFont="1" applyFill="1" applyBorder="1" applyAlignment="1">
      <alignment horizontal="center" vertical="center"/>
    </xf>
    <xf numFmtId="0" fontId="0" fillId="0" borderId="0" xfId="0" applyFont="1" applyFill="1" applyBorder="1" applyAlignment="1">
      <alignment horizontal="left"/>
    </xf>
    <xf numFmtId="0" fontId="1" fillId="0" borderId="0" xfId="0" applyFont="1" applyFill="1" applyBorder="1" applyAlignment="1">
      <alignment wrapText="1"/>
    </xf>
    <xf numFmtId="0" fontId="23" fillId="2" borderId="0" xfId="0" applyFont="1" applyFill="1" applyBorder="1" applyAlignment="1">
      <alignment horizontal="left"/>
    </xf>
    <xf numFmtId="0" fontId="1" fillId="0" borderId="5" xfId="0" applyFont="1" applyFill="1" applyBorder="1" applyAlignment="1">
      <alignment wrapText="1"/>
    </xf>
    <xf numFmtId="164" fontId="13" fillId="0" borderId="13" xfId="0" applyNumberFormat="1" applyFont="1" applyFill="1" applyBorder="1" applyAlignment="1">
      <alignment horizontal="center" wrapText="1"/>
    </xf>
    <xf numFmtId="172" fontId="16" fillId="0" borderId="1" xfId="0" applyNumberFormat="1" applyFont="1" applyFill="1" applyBorder="1" applyAlignment="1">
      <alignment horizontal="left" vertical="top" wrapText="1"/>
    </xf>
    <xf numFmtId="164" fontId="11" fillId="0" borderId="0" xfId="0" applyNumberFormat="1" applyFont="1" applyFill="1" applyBorder="1" applyAlignment="1">
      <alignment horizontal="center" wrapText="1"/>
    </xf>
    <xf numFmtId="176" fontId="0" fillId="0" borderId="2" xfId="0" applyNumberFormat="1" applyFont="1" applyFill="1" applyBorder="1" applyAlignment="1">
      <alignment horizontal="center"/>
    </xf>
    <xf numFmtId="174" fontId="2" fillId="0" borderId="0" xfId="0" applyNumberFormat="1" applyFont="1" applyFill="1" applyBorder="1" applyAlignment="1">
      <alignment horizontal="center"/>
    </xf>
    <xf numFmtId="0" fontId="1" fillId="0" borderId="19" xfId="0" applyFont="1" applyFill="1" applyBorder="1" applyAlignment="1">
      <alignment wrapText="1"/>
    </xf>
    <xf numFmtId="0" fontId="20" fillId="0" borderId="15" xfId="0" applyFont="1" applyFill="1" applyBorder="1" applyAlignment="1">
      <alignment wrapText="1"/>
    </xf>
    <xf numFmtId="164" fontId="13" fillId="0" borderId="5" xfId="0" applyNumberFormat="1" applyFont="1" applyFill="1" applyBorder="1" applyAlignment="1">
      <alignment horizontal="center" wrapText="1"/>
    </xf>
    <xf numFmtId="0" fontId="1" fillId="0" borderId="4" xfId="0" applyFont="1" applyFill="1" applyBorder="1" applyAlignment="1">
      <alignment wrapText="1"/>
    </xf>
    <xf numFmtId="171" fontId="1" fillId="0" borderId="1" xfId="0" applyNumberFormat="1" applyFont="1" applyFill="1" applyBorder="1" applyAlignment="1">
      <alignment horizontal="left" vertical="top" wrapText="1"/>
    </xf>
    <xf numFmtId="176" fontId="18" fillId="0" borderId="2" xfId="0" applyNumberFormat="1" applyFont="1" applyFill="1" applyBorder="1" applyAlignment="1">
      <alignment horizontal="center"/>
    </xf>
    <xf numFmtId="0" fontId="1" fillId="0" borderId="14" xfId="0" applyFont="1" applyFill="1" applyBorder="1" applyAlignment="1">
      <alignment wrapText="1"/>
    </xf>
    <xf numFmtId="175" fontId="1" fillId="0" borderId="3" xfId="0" applyNumberFormat="1" applyFont="1" applyFill="1" applyBorder="1" applyAlignment="1">
      <alignment horizontal="left" vertical="top" wrapText="1"/>
    </xf>
    <xf numFmtId="172" fontId="16" fillId="0" borderId="3" xfId="0" applyNumberFormat="1" applyFont="1" applyFill="1" applyBorder="1" applyAlignment="1">
      <alignment horizontal="left" vertical="top" wrapText="1"/>
    </xf>
    <xf numFmtId="172" fontId="16" fillId="0" borderId="4" xfId="0" applyNumberFormat="1" applyFont="1" applyFill="1" applyBorder="1" applyAlignment="1">
      <alignment horizontal="left" vertical="top" wrapText="1"/>
    </xf>
    <xf numFmtId="176" fontId="18" fillId="0" borderId="16" xfId="0" applyNumberFormat="1" applyFont="1" applyFill="1" applyBorder="1" applyAlignment="1">
      <alignment horizontal="center"/>
    </xf>
    <xf numFmtId="0" fontId="9" fillId="0" borderId="6" xfId="0" applyFont="1" applyFill="1" applyBorder="1" applyAlignment="1">
      <alignment horizontal="center" vertical="center"/>
    </xf>
    <xf numFmtId="0" fontId="17" fillId="0" borderId="5" xfId="0" applyFont="1" applyFill="1" applyBorder="1" applyAlignment="1">
      <alignment wrapText="1"/>
    </xf>
    <xf numFmtId="0" fontId="3" fillId="0" borderId="0" xfId="0" applyFont="1" applyFill="1" applyBorder="1" applyAlignment="1">
      <alignment horizontal="left"/>
    </xf>
    <xf numFmtId="0" fontId="12" fillId="0" borderId="5" xfId="0" applyFont="1" applyFill="1" applyBorder="1" applyAlignment="1">
      <alignment wrapText="1"/>
    </xf>
    <xf numFmtId="0" fontId="12" fillId="0" borderId="0" xfId="0" applyFont="1" applyFill="1" applyBorder="1" applyAlignment="1">
      <alignment wrapText="1"/>
    </xf>
    <xf numFmtId="0" fontId="15" fillId="0" borderId="5" xfId="0" applyFont="1" applyFill="1" applyBorder="1" applyAlignment="1">
      <alignment wrapText="1"/>
    </xf>
    <xf numFmtId="0" fontId="18" fillId="0" borderId="0" xfId="0" applyFont="1" applyFill="1" applyBorder="1" applyAlignment="1">
      <alignment horizontal="left"/>
    </xf>
    <xf numFmtId="0" fontId="14" fillId="0" borderId="0" xfId="0" applyFont="1" applyFill="1" applyBorder="1" applyAlignment="1">
      <alignment wrapText="1"/>
    </xf>
    <xf numFmtId="0" fontId="9" fillId="0" borderId="9" xfId="0" applyFont="1" applyFill="1" applyBorder="1" applyAlignment="1">
      <alignment horizontal="left" vertical="center"/>
    </xf>
    <xf numFmtId="0" fontId="9" fillId="0" borderId="6" xfId="0" applyFont="1" applyFill="1" applyBorder="1" applyAlignment="1">
      <alignment horizontal="left" vertical="center"/>
    </xf>
    <xf numFmtId="173" fontId="3" fillId="3" borderId="2" xfId="1" applyNumberFormat="1" applyFont="1" applyFill="1" applyBorder="1" applyAlignment="1">
      <alignment horizontal="center"/>
    </xf>
    <xf numFmtId="173" fontId="3" fillId="3" borderId="2" xfId="1" applyNumberFormat="1" applyFont="1" applyFill="1" applyBorder="1" applyAlignment="1">
      <alignment horizontal="center"/>
    </xf>
    <xf numFmtId="174" fontId="18" fillId="8" borderId="2" xfId="0" applyNumberFormat="1" applyFont="1" applyFill="1" applyBorder="1" applyAlignment="1">
      <alignment horizontal="center" wrapText="1"/>
    </xf>
    <xf numFmtId="176" fontId="1" fillId="0" borderId="5" xfId="0" applyNumberFormat="1" applyFont="1" applyFill="1" applyBorder="1" applyAlignment="1">
      <alignment wrapText="1"/>
    </xf>
    <xf numFmtId="0" fontId="3" fillId="2" borderId="20"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0" xfId="0" applyFont="1" applyFill="1" applyBorder="1" applyAlignment="1">
      <alignment horizontal="center" vertical="center"/>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3" fillId="0" borderId="20" xfId="0" applyFont="1" applyFill="1" applyBorder="1" applyAlignment="1">
      <alignment horizontal="center" vertical="center"/>
    </xf>
    <xf numFmtId="0" fontId="0" fillId="2" borderId="0" xfId="0" applyFont="1" applyFill="1" applyBorder="1" applyAlignment="1">
      <alignment horizontal="left" vertical="top" wrapText="1"/>
    </xf>
  </cellXfs>
  <cellStyles count="2">
    <cellStyle name="Normal" xfId="0" builtinId="0"/>
    <cellStyle name="Normal 2"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DS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4"/>
  <sheetViews>
    <sheetView tabSelected="1" zoomScaleNormal="100" workbookViewId="0">
      <pane xSplit="3" ySplit="3" topLeftCell="D448" activePane="bottomRight" state="frozen"/>
      <selection pane="topRight"/>
      <selection pane="bottomLeft"/>
      <selection pane="bottomRight" activeCell="H460" sqref="H460"/>
    </sheetView>
  </sheetViews>
  <sheetFormatPr defaultColWidth="10.6640625" defaultRowHeight="12" customHeight="1" x14ac:dyDescent="0.4"/>
  <cols>
    <col min="1" max="1" width="19" customWidth="1"/>
    <col min="2" max="2" width="65.109375" customWidth="1"/>
    <col min="3" max="3" width="17.71875" bestFit="1" customWidth="1"/>
    <col min="4" max="19" width="10.6640625" style="28"/>
  </cols>
  <sheetData>
    <row r="1" spans="1:19" ht="32.4" customHeight="1" x14ac:dyDescent="0.4">
      <c r="A1" s="65" t="s">
        <v>125</v>
      </c>
      <c r="B1" s="66"/>
      <c r="C1" s="66"/>
    </row>
    <row r="2" spans="1:19" ht="31.5" customHeight="1" x14ac:dyDescent="0.4">
      <c r="A2" s="67" t="s">
        <v>73</v>
      </c>
      <c r="B2" s="68"/>
      <c r="C2" s="68"/>
    </row>
    <row r="3" spans="1:19" ht="32.700000000000003" customHeight="1" x14ac:dyDescent="0.55000000000000004">
      <c r="A3" s="1"/>
      <c r="B3" s="2" t="s">
        <v>74</v>
      </c>
      <c r="C3" s="5"/>
    </row>
    <row r="4" spans="1:19" s="28" customFormat="1" ht="26.7" customHeight="1" x14ac:dyDescent="0.4">
      <c r="A4" s="57" t="s">
        <v>72</v>
      </c>
      <c r="B4" s="69" t="s">
        <v>75</v>
      </c>
      <c r="C4" s="70"/>
      <c r="D4" s="29"/>
    </row>
    <row r="5" spans="1:19" ht="26.7" customHeight="1" x14ac:dyDescent="0.4">
      <c r="A5" s="3"/>
      <c r="B5" s="4"/>
      <c r="C5" s="4"/>
      <c r="D5" s="29"/>
    </row>
    <row r="6" spans="1:19" s="50" customFormat="1" ht="24.9" customHeight="1" x14ac:dyDescent="0.45">
      <c r="B6" s="51"/>
      <c r="C6" s="39" t="s">
        <v>76</v>
      </c>
      <c r="D6" s="52"/>
    </row>
    <row r="7" spans="1:19" s="28" customFormat="1" ht="18" customHeight="1" x14ac:dyDescent="0.5">
      <c r="B7" s="53"/>
      <c r="C7" s="34" t="s">
        <v>77</v>
      </c>
      <c r="D7" s="29"/>
    </row>
    <row r="8" spans="1:19" s="54" customFormat="1" ht="14.05" customHeight="1" x14ac:dyDescent="0.5">
      <c r="B8" s="33" t="s">
        <v>0</v>
      </c>
      <c r="C8" s="42">
        <v>50.94</v>
      </c>
      <c r="D8" s="55"/>
    </row>
    <row r="9" spans="1:19" s="54" customFormat="1" ht="14.05" customHeight="1" x14ac:dyDescent="0.5">
      <c r="B9" s="33" t="s">
        <v>1</v>
      </c>
      <c r="C9" s="42">
        <v>30.43</v>
      </c>
      <c r="D9" s="55"/>
    </row>
    <row r="10" spans="1:19" s="54" customFormat="1" ht="14.05" customHeight="1" x14ac:dyDescent="0.5">
      <c r="B10" s="33" t="s">
        <v>2</v>
      </c>
      <c r="C10" s="42">
        <v>13.66</v>
      </c>
      <c r="D10" s="55"/>
    </row>
    <row r="11" spans="1:19" s="54" customFormat="1" ht="14.05" customHeight="1" x14ac:dyDescent="0.5">
      <c r="B11" s="33" t="s">
        <v>3</v>
      </c>
      <c r="C11" s="42">
        <v>4.96</v>
      </c>
      <c r="D11" s="55"/>
    </row>
    <row r="12" spans="1:19" s="54" customFormat="1" ht="13.8" customHeight="1" x14ac:dyDescent="0.5">
      <c r="B12" s="33"/>
      <c r="C12" s="42"/>
      <c r="D12" s="55"/>
    </row>
    <row r="13" spans="1:19" s="6" customFormat="1" ht="13.8" customHeight="1" x14ac:dyDescent="0.5">
      <c r="A13" s="54"/>
      <c r="B13" s="9" t="s">
        <v>80</v>
      </c>
      <c r="C13" s="12">
        <f>SUM(C8:C9)</f>
        <v>81.37</v>
      </c>
      <c r="D13" s="55"/>
      <c r="E13" s="54"/>
      <c r="F13" s="54"/>
      <c r="G13" s="54"/>
      <c r="H13" s="54"/>
      <c r="I13" s="54"/>
      <c r="J13" s="54"/>
      <c r="K13" s="54"/>
      <c r="L13" s="54"/>
      <c r="M13" s="54"/>
      <c r="N13" s="54"/>
      <c r="O13" s="54"/>
      <c r="P13" s="54"/>
      <c r="Q13" s="54"/>
      <c r="R13" s="54"/>
      <c r="S13" s="54"/>
    </row>
    <row r="14" spans="1:19" s="6" customFormat="1" ht="14.05" customHeight="1" x14ac:dyDescent="0.5">
      <c r="A14" s="54"/>
      <c r="B14" s="16" t="s">
        <v>81</v>
      </c>
      <c r="C14" s="12">
        <f>SUM(C10:C11)</f>
        <v>18.62</v>
      </c>
      <c r="D14" s="55"/>
      <c r="E14" s="54"/>
      <c r="F14" s="54"/>
      <c r="G14" s="54"/>
      <c r="H14" s="54"/>
      <c r="I14" s="54"/>
      <c r="J14" s="54"/>
      <c r="K14" s="54"/>
      <c r="L14" s="54"/>
      <c r="M14" s="54"/>
      <c r="N14" s="54"/>
      <c r="O14" s="54"/>
      <c r="P14" s="54"/>
      <c r="Q14" s="54"/>
      <c r="R14" s="54"/>
      <c r="S14" s="54"/>
    </row>
    <row r="15" spans="1:19" s="6" customFormat="1" ht="14.05" customHeight="1" x14ac:dyDescent="0.5">
      <c r="A15" s="13"/>
      <c r="B15" s="13" t="s">
        <v>79</v>
      </c>
      <c r="C15" s="15">
        <v>2850</v>
      </c>
      <c r="D15" s="55"/>
      <c r="E15" s="54"/>
      <c r="F15" s="54"/>
      <c r="G15" s="54"/>
      <c r="H15" s="54"/>
      <c r="I15" s="54"/>
      <c r="J15" s="54"/>
      <c r="K15" s="54"/>
      <c r="L15" s="54"/>
      <c r="M15" s="54"/>
      <c r="N15" s="54"/>
      <c r="O15" s="54"/>
      <c r="P15" s="54"/>
      <c r="Q15" s="54"/>
      <c r="R15" s="54"/>
      <c r="S15" s="54"/>
    </row>
    <row r="16" spans="1:19" s="28" customFormat="1" ht="26.7" customHeight="1" x14ac:dyDescent="0.4">
      <c r="A16" s="56" t="s">
        <v>78</v>
      </c>
      <c r="B16" s="63" t="s">
        <v>4</v>
      </c>
      <c r="C16" s="70"/>
      <c r="D16" s="29"/>
    </row>
    <row r="17" spans="1:4" ht="26.7" customHeight="1" x14ac:dyDescent="0.4">
      <c r="A17" s="4"/>
      <c r="B17" s="4"/>
      <c r="C17" s="4"/>
      <c r="D17" s="29"/>
    </row>
    <row r="18" spans="1:4" s="28" customFormat="1" ht="33" customHeight="1" x14ac:dyDescent="0.45">
      <c r="B18" s="31"/>
      <c r="C18" s="39" t="s">
        <v>76</v>
      </c>
      <c r="D18" s="29"/>
    </row>
    <row r="19" spans="1:4" s="28" customFormat="1" ht="17.399999999999999" customHeight="1" x14ac:dyDescent="0.45">
      <c r="B19" s="49"/>
      <c r="C19" s="34" t="s">
        <v>77</v>
      </c>
      <c r="D19" s="29"/>
    </row>
    <row r="20" spans="1:4" s="28" customFormat="1" ht="14.05" customHeight="1" x14ac:dyDescent="0.5">
      <c r="B20" s="33" t="s">
        <v>0</v>
      </c>
      <c r="C20" s="42">
        <v>48.97</v>
      </c>
      <c r="D20" s="29"/>
    </row>
    <row r="21" spans="1:4" s="28" customFormat="1" ht="14.05" customHeight="1" x14ac:dyDescent="0.5">
      <c r="B21" s="33" t="s">
        <v>1</v>
      </c>
      <c r="C21" s="42">
        <v>31.69</v>
      </c>
      <c r="D21" s="29"/>
    </row>
    <row r="22" spans="1:4" s="28" customFormat="1" ht="14.05" customHeight="1" x14ac:dyDescent="0.5">
      <c r="B22" s="33" t="s">
        <v>2</v>
      </c>
      <c r="C22" s="42">
        <v>13.7</v>
      </c>
      <c r="D22" s="29"/>
    </row>
    <row r="23" spans="1:4" s="28" customFormat="1" ht="14.05" customHeight="1" x14ac:dyDescent="0.5">
      <c r="B23" s="33" t="s">
        <v>3</v>
      </c>
      <c r="C23" s="42">
        <v>5.64</v>
      </c>
      <c r="D23" s="29"/>
    </row>
    <row r="24" spans="1:4" s="28" customFormat="1" ht="14.05" customHeight="1" x14ac:dyDescent="0.5">
      <c r="B24" s="33"/>
      <c r="C24" s="42"/>
      <c r="D24" s="29"/>
    </row>
    <row r="25" spans="1:4" ht="14.05" customHeight="1" x14ac:dyDescent="0.5">
      <c r="B25" s="9" t="s">
        <v>80</v>
      </c>
      <c r="C25" s="12">
        <f>SUM(C20:C21)</f>
        <v>80.66</v>
      </c>
      <c r="D25" s="29"/>
    </row>
    <row r="26" spans="1:4" ht="14.05" customHeight="1" x14ac:dyDescent="0.5">
      <c r="B26" s="9" t="s">
        <v>81</v>
      </c>
      <c r="C26" s="12">
        <f>SUM(C22:C23)</f>
        <v>19.34</v>
      </c>
      <c r="D26" s="29"/>
    </row>
    <row r="27" spans="1:4" ht="14.05" customHeight="1" x14ac:dyDescent="0.5">
      <c r="A27" s="10"/>
      <c r="B27" s="8" t="s">
        <v>79</v>
      </c>
      <c r="C27" s="7">
        <v>2809</v>
      </c>
      <c r="D27" s="29"/>
    </row>
    <row r="28" spans="1:4" s="28" customFormat="1" ht="29.05" customHeight="1" x14ac:dyDescent="0.4">
      <c r="A28" s="48" t="s">
        <v>71</v>
      </c>
      <c r="B28" s="69" t="s">
        <v>82</v>
      </c>
      <c r="C28" s="70"/>
      <c r="D28" s="29"/>
    </row>
    <row r="29" spans="1:4" ht="29.05" customHeight="1" x14ac:dyDescent="0.4">
      <c r="A29" s="4"/>
      <c r="B29" s="4"/>
      <c r="C29" s="4"/>
      <c r="D29" s="29"/>
    </row>
    <row r="30" spans="1:4" s="28" customFormat="1" ht="30.6" customHeight="1" x14ac:dyDescent="0.45">
      <c r="B30" s="43"/>
      <c r="C30" s="39" t="s">
        <v>76</v>
      </c>
      <c r="D30" s="29"/>
    </row>
    <row r="31" spans="1:4" s="28" customFormat="1" ht="14.05" customHeight="1" x14ac:dyDescent="0.45">
      <c r="B31" s="44"/>
      <c r="C31" s="34" t="s">
        <v>77</v>
      </c>
      <c r="D31" s="29"/>
    </row>
    <row r="32" spans="1:4" s="28" customFormat="1" ht="24.9" customHeight="1" x14ac:dyDescent="0.5">
      <c r="A32" s="27" t="s">
        <v>89</v>
      </c>
      <c r="B32" s="45" t="s">
        <v>83</v>
      </c>
      <c r="C32" s="42">
        <v>33.450000000000003</v>
      </c>
      <c r="D32" s="29"/>
    </row>
    <row r="33" spans="1:4" s="28" customFormat="1" ht="27.6" customHeight="1" x14ac:dyDescent="0.5">
      <c r="A33" s="27" t="s">
        <v>90</v>
      </c>
      <c r="B33" s="45" t="s">
        <v>84</v>
      </c>
      <c r="C33" s="42">
        <v>7.98</v>
      </c>
      <c r="D33" s="29"/>
    </row>
    <row r="34" spans="1:4" s="28" customFormat="1" ht="14.05" customHeight="1" x14ac:dyDescent="0.5">
      <c r="A34" s="27" t="s">
        <v>91</v>
      </c>
      <c r="B34" s="45" t="s">
        <v>85</v>
      </c>
      <c r="C34" s="42">
        <v>61.87</v>
      </c>
      <c r="D34" s="29"/>
    </row>
    <row r="35" spans="1:4" s="28" customFormat="1" ht="14.05" customHeight="1" x14ac:dyDescent="0.5">
      <c r="B35" s="33"/>
      <c r="C35" s="42"/>
      <c r="D35" s="29"/>
    </row>
    <row r="36" spans="1:4" s="28" customFormat="1" ht="14.05" customHeight="1" x14ac:dyDescent="0.5">
      <c r="B36" s="33" t="s">
        <v>86</v>
      </c>
      <c r="C36" s="42">
        <v>37.869999999999997</v>
      </c>
      <c r="D36" s="29"/>
    </row>
    <row r="37" spans="1:4" s="28" customFormat="1" ht="14.05" customHeight="1" x14ac:dyDescent="0.5">
      <c r="B37" s="33" t="s">
        <v>87</v>
      </c>
      <c r="C37" s="42">
        <v>30.88</v>
      </c>
      <c r="D37" s="29"/>
    </row>
    <row r="38" spans="1:4" s="28" customFormat="1" ht="14.05" customHeight="1" x14ac:dyDescent="0.5">
      <c r="B38" s="46" t="s">
        <v>88</v>
      </c>
      <c r="C38" s="47">
        <v>4.43</v>
      </c>
      <c r="D38" s="29"/>
    </row>
    <row r="39" spans="1:4" ht="14.05" customHeight="1" x14ac:dyDescent="0.5">
      <c r="A39" s="10"/>
      <c r="B39" s="13" t="s">
        <v>79</v>
      </c>
      <c r="C39" s="14">
        <v>2736</v>
      </c>
      <c r="D39" s="29"/>
    </row>
    <row r="40" spans="1:4" s="28" customFormat="1" ht="26.1" customHeight="1" x14ac:dyDescent="0.4">
      <c r="A40" s="27" t="s">
        <v>93</v>
      </c>
      <c r="B40" s="63" t="s">
        <v>94</v>
      </c>
      <c r="C40" s="64"/>
      <c r="D40" s="29"/>
    </row>
    <row r="41" spans="1:4" ht="14.05" customHeight="1" x14ac:dyDescent="0.4">
      <c r="A41" s="4"/>
      <c r="B41" s="4"/>
      <c r="C41" s="4"/>
      <c r="D41" s="29"/>
    </row>
    <row r="42" spans="1:4" s="28" customFormat="1" ht="30.9" customHeight="1" x14ac:dyDescent="0.45">
      <c r="B42" s="31"/>
      <c r="C42" s="39" t="s">
        <v>76</v>
      </c>
      <c r="D42" s="29"/>
    </row>
    <row r="43" spans="1:4" s="28" customFormat="1" ht="16.2" customHeight="1" x14ac:dyDescent="0.45">
      <c r="B43" s="31"/>
      <c r="C43" s="34" t="s">
        <v>77</v>
      </c>
      <c r="D43" s="29"/>
    </row>
    <row r="44" spans="1:4" s="28" customFormat="1" ht="14.05" customHeight="1" x14ac:dyDescent="0.5">
      <c r="B44" s="33" t="s">
        <v>5</v>
      </c>
      <c r="C44" s="42">
        <v>11.49</v>
      </c>
      <c r="D44" s="29"/>
    </row>
    <row r="45" spans="1:4" s="28" customFormat="1" ht="14.05" customHeight="1" x14ac:dyDescent="0.5">
      <c r="B45" s="33" t="s">
        <v>6</v>
      </c>
      <c r="C45" s="42">
        <v>11.59</v>
      </c>
      <c r="D45" s="29"/>
    </row>
    <row r="46" spans="1:4" s="28" customFormat="1" ht="14.05" customHeight="1" x14ac:dyDescent="0.5">
      <c r="B46" s="33" t="s">
        <v>7</v>
      </c>
      <c r="C46" s="42">
        <v>22.31</v>
      </c>
      <c r="D46" s="29"/>
    </row>
    <row r="47" spans="1:4" s="28" customFormat="1" ht="14.05" customHeight="1" x14ac:dyDescent="0.5">
      <c r="B47" s="33" t="s">
        <v>8</v>
      </c>
      <c r="C47" s="42">
        <v>31.87</v>
      </c>
      <c r="D47" s="29"/>
    </row>
    <row r="48" spans="1:4" s="28" customFormat="1" ht="14.05" customHeight="1" x14ac:dyDescent="0.5">
      <c r="B48" s="33" t="s">
        <v>9</v>
      </c>
      <c r="C48" s="42">
        <v>13.81</v>
      </c>
      <c r="D48" s="29"/>
    </row>
    <row r="49" spans="1:4" s="28" customFormat="1" ht="13.8" customHeight="1" x14ac:dyDescent="0.5">
      <c r="B49" s="33" t="s">
        <v>10</v>
      </c>
      <c r="C49" s="42">
        <v>8.92</v>
      </c>
      <c r="D49" s="29"/>
    </row>
    <row r="50" spans="1:4" s="28" customFormat="1" ht="13.8" customHeight="1" x14ac:dyDescent="0.5">
      <c r="B50" s="33"/>
      <c r="C50" s="42"/>
      <c r="D50" s="29"/>
    </row>
    <row r="51" spans="1:4" s="28" customFormat="1" ht="13.8" customHeight="1" x14ac:dyDescent="0.5">
      <c r="B51" s="33" t="s">
        <v>95</v>
      </c>
      <c r="C51" s="42">
        <f>SUM(C44:C45)</f>
        <v>23.08</v>
      </c>
      <c r="D51" s="29"/>
    </row>
    <row r="52" spans="1:4" s="28" customFormat="1" ht="13.8" customHeight="1" x14ac:dyDescent="0.5">
      <c r="B52" s="33" t="s">
        <v>96</v>
      </c>
      <c r="C52" s="42">
        <f>SUM(C46:C48)</f>
        <v>67.989999999999995</v>
      </c>
      <c r="D52" s="29"/>
    </row>
    <row r="53" spans="1:4" s="28" customFormat="1" ht="13.8" customHeight="1" x14ac:dyDescent="0.5">
      <c r="B53" s="33" t="s">
        <v>10</v>
      </c>
      <c r="C53" s="42">
        <f>C49</f>
        <v>8.92</v>
      </c>
      <c r="D53" s="29"/>
    </row>
    <row r="54" spans="1:4" ht="14.05" customHeight="1" x14ac:dyDescent="0.5">
      <c r="A54" s="10"/>
      <c r="B54" s="8" t="s">
        <v>92</v>
      </c>
      <c r="C54" s="7">
        <v>923</v>
      </c>
      <c r="D54" s="29"/>
    </row>
    <row r="55" spans="1:4" s="28" customFormat="1" ht="26.4" customHeight="1" x14ac:dyDescent="0.4">
      <c r="A55" s="27" t="s">
        <v>93</v>
      </c>
      <c r="B55" s="63" t="s">
        <v>94</v>
      </c>
      <c r="C55" s="64"/>
      <c r="D55" s="29"/>
    </row>
    <row r="56" spans="1:4" ht="14.05" customHeight="1" x14ac:dyDescent="0.4">
      <c r="A56" s="17" t="s">
        <v>97</v>
      </c>
      <c r="B56" s="4"/>
      <c r="C56" s="4"/>
      <c r="D56" s="29"/>
    </row>
    <row r="57" spans="1:4" s="28" customFormat="1" ht="28.2" customHeight="1" x14ac:dyDescent="0.45">
      <c r="B57" s="31"/>
      <c r="C57" s="39" t="s">
        <v>76</v>
      </c>
      <c r="D57" s="29"/>
    </row>
    <row r="58" spans="1:4" s="28" customFormat="1" ht="16.2" customHeight="1" x14ac:dyDescent="0.45">
      <c r="B58" s="31"/>
      <c r="C58" s="34" t="s">
        <v>77</v>
      </c>
      <c r="D58" s="29"/>
    </row>
    <row r="59" spans="1:4" s="28" customFormat="1" ht="14.05" customHeight="1" x14ac:dyDescent="0.5">
      <c r="A59" s="36"/>
      <c r="B59" s="33" t="s">
        <v>5</v>
      </c>
      <c r="C59" s="42">
        <v>3.83</v>
      </c>
      <c r="D59" s="29"/>
    </row>
    <row r="60" spans="1:4" s="28" customFormat="1" ht="14.05" customHeight="1" x14ac:dyDescent="0.5">
      <c r="A60" s="36"/>
      <c r="B60" s="33" t="s">
        <v>6</v>
      </c>
      <c r="C60" s="42">
        <v>3.86</v>
      </c>
      <c r="D60" s="29"/>
    </row>
    <row r="61" spans="1:4" s="28" customFormat="1" ht="14.05" customHeight="1" x14ac:dyDescent="0.5">
      <c r="A61" s="36"/>
      <c r="B61" s="33" t="s">
        <v>7</v>
      </c>
      <c r="C61" s="42">
        <v>7.43</v>
      </c>
      <c r="D61" s="29"/>
    </row>
    <row r="62" spans="1:4" s="28" customFormat="1" ht="14.05" customHeight="1" x14ac:dyDescent="0.5">
      <c r="A62" s="36"/>
      <c r="B62" s="33" t="s">
        <v>8</v>
      </c>
      <c r="C62" s="42">
        <v>10.62</v>
      </c>
      <c r="D62" s="29"/>
    </row>
    <row r="63" spans="1:4" s="28" customFormat="1" ht="14.05" customHeight="1" x14ac:dyDescent="0.5">
      <c r="A63" s="36"/>
      <c r="B63" s="33" t="s">
        <v>9</v>
      </c>
      <c r="C63" s="42">
        <v>4.5999999999999996</v>
      </c>
      <c r="D63" s="29"/>
    </row>
    <row r="64" spans="1:4" s="28" customFormat="1" ht="14.05" customHeight="1" x14ac:dyDescent="0.5">
      <c r="A64" s="36"/>
      <c r="B64" s="33" t="s">
        <v>10</v>
      </c>
      <c r="C64" s="42">
        <v>2.97</v>
      </c>
      <c r="D64" s="29"/>
    </row>
    <row r="65" spans="1:4" s="28" customFormat="1" ht="14.05" customHeight="1" x14ac:dyDescent="0.5">
      <c r="A65" s="36"/>
      <c r="B65" s="33"/>
      <c r="C65" s="42"/>
      <c r="D65" s="29"/>
    </row>
    <row r="66" spans="1:4" s="28" customFormat="1" ht="14.05" customHeight="1" x14ac:dyDescent="0.5">
      <c r="A66" s="36"/>
      <c r="B66" s="33" t="s">
        <v>95</v>
      </c>
      <c r="C66" s="42">
        <f>SUM(C59:C60)</f>
        <v>7.6899999999999995</v>
      </c>
      <c r="D66" s="29"/>
    </row>
    <row r="67" spans="1:4" s="28" customFormat="1" ht="14.05" customHeight="1" x14ac:dyDescent="0.5">
      <c r="A67" s="36"/>
      <c r="B67" s="33" t="s">
        <v>96</v>
      </c>
      <c r="C67" s="42">
        <f>SUM(C61:C63)</f>
        <v>22.65</v>
      </c>
      <c r="D67" s="29"/>
    </row>
    <row r="68" spans="1:4" s="28" customFormat="1" ht="14.05" customHeight="1" x14ac:dyDescent="0.5">
      <c r="A68" s="36"/>
      <c r="B68" s="33" t="s">
        <v>10</v>
      </c>
      <c r="C68" s="42">
        <f>C64</f>
        <v>2.97</v>
      </c>
      <c r="D68" s="29"/>
    </row>
    <row r="69" spans="1:4" s="28" customFormat="1" ht="14.05" customHeight="1" x14ac:dyDescent="0.5">
      <c r="A69" s="36"/>
      <c r="B69" s="33"/>
      <c r="C69" s="42"/>
      <c r="D69" s="29"/>
    </row>
    <row r="70" spans="1:4" s="28" customFormat="1" ht="14.05" customHeight="1" x14ac:dyDescent="0.5">
      <c r="A70" s="36"/>
      <c r="B70" s="33" t="s">
        <v>98</v>
      </c>
      <c r="C70" s="42">
        <v>66.69</v>
      </c>
      <c r="D70" s="29"/>
    </row>
    <row r="71" spans="1:4" ht="14.05" customHeight="1" x14ac:dyDescent="0.5">
      <c r="A71" s="10"/>
      <c r="B71" s="8" t="s">
        <v>79</v>
      </c>
      <c r="C71" s="7">
        <v>2851</v>
      </c>
      <c r="D71" s="29"/>
    </row>
    <row r="72" spans="1:4" s="28" customFormat="1" ht="29.05" customHeight="1" x14ac:dyDescent="0.4">
      <c r="A72" s="27" t="s">
        <v>99</v>
      </c>
      <c r="B72" s="63" t="s">
        <v>102</v>
      </c>
      <c r="C72" s="64"/>
      <c r="D72" s="29"/>
    </row>
    <row r="73" spans="1:4" ht="17.399999999999999" customHeight="1" x14ac:dyDescent="0.4">
      <c r="A73" s="4"/>
      <c r="B73" s="4"/>
      <c r="C73" s="4"/>
      <c r="D73" s="29"/>
    </row>
    <row r="74" spans="1:4" s="28" customFormat="1" ht="25.5" customHeight="1" x14ac:dyDescent="0.45">
      <c r="B74" s="31"/>
      <c r="C74" s="39" t="s">
        <v>76</v>
      </c>
      <c r="D74" s="29"/>
    </row>
    <row r="75" spans="1:4" s="28" customFormat="1" ht="18.3" customHeight="1" x14ac:dyDescent="0.45">
      <c r="B75" s="31"/>
      <c r="C75" s="34" t="s">
        <v>77</v>
      </c>
      <c r="D75" s="29"/>
    </row>
    <row r="76" spans="1:4" ht="27.6" customHeight="1" x14ac:dyDescent="0.4">
      <c r="A76" s="18" t="s">
        <v>100</v>
      </c>
      <c r="B76" s="22" t="s">
        <v>101</v>
      </c>
      <c r="C76" s="20"/>
      <c r="D76" s="29"/>
    </row>
    <row r="77" spans="1:4" s="28" customFormat="1" ht="14.05" customHeight="1" x14ac:dyDescent="0.5">
      <c r="B77" s="33" t="s">
        <v>11</v>
      </c>
      <c r="C77" s="42">
        <v>78.44</v>
      </c>
      <c r="D77" s="29"/>
    </row>
    <row r="78" spans="1:4" s="28" customFormat="1" ht="14.05" customHeight="1" x14ac:dyDescent="0.5">
      <c r="B78" s="33" t="s">
        <v>12</v>
      </c>
      <c r="C78" s="42">
        <v>13.97</v>
      </c>
      <c r="D78" s="29"/>
    </row>
    <row r="79" spans="1:4" s="28" customFormat="1" ht="14.05" customHeight="1" x14ac:dyDescent="0.5">
      <c r="B79" s="33" t="s">
        <v>13</v>
      </c>
      <c r="C79" s="42">
        <v>5</v>
      </c>
      <c r="D79" s="29"/>
    </row>
    <row r="80" spans="1:4" s="28" customFormat="1" ht="14.05" customHeight="1" x14ac:dyDescent="0.5">
      <c r="B80" s="33" t="s">
        <v>14</v>
      </c>
      <c r="C80" s="42">
        <v>2.2400000000000002</v>
      </c>
      <c r="D80" s="29"/>
    </row>
    <row r="81" spans="1:4" s="28" customFormat="1" ht="14.05" customHeight="1" x14ac:dyDescent="0.5">
      <c r="B81" s="33" t="s">
        <v>15</v>
      </c>
      <c r="C81" s="42">
        <v>0.35</v>
      </c>
      <c r="D81" s="29"/>
    </row>
    <row r="82" spans="1:4" ht="14.05" customHeight="1" x14ac:dyDescent="0.5">
      <c r="A82" s="10"/>
      <c r="B82" s="8" t="s">
        <v>79</v>
      </c>
      <c r="C82" s="7">
        <v>2846</v>
      </c>
      <c r="D82" s="29"/>
    </row>
    <row r="83" spans="1:4" ht="29.05" customHeight="1" x14ac:dyDescent="0.4">
      <c r="A83" s="18" t="s">
        <v>104</v>
      </c>
      <c r="B83" s="22" t="s">
        <v>103</v>
      </c>
      <c r="C83" s="19"/>
      <c r="D83" s="29"/>
    </row>
    <row r="84" spans="1:4" s="28" customFormat="1" ht="14.05" customHeight="1" x14ac:dyDescent="0.5">
      <c r="B84" s="33" t="s">
        <v>11</v>
      </c>
      <c r="C84" s="42">
        <v>42.71</v>
      </c>
      <c r="D84" s="29"/>
    </row>
    <row r="85" spans="1:4" s="28" customFormat="1" ht="14.05" customHeight="1" x14ac:dyDescent="0.5">
      <c r="B85" s="33" t="s">
        <v>12</v>
      </c>
      <c r="C85" s="42">
        <v>16.59</v>
      </c>
      <c r="D85" s="29"/>
    </row>
    <row r="86" spans="1:4" s="28" customFormat="1" ht="14.05" customHeight="1" x14ac:dyDescent="0.5">
      <c r="B86" s="33" t="s">
        <v>13</v>
      </c>
      <c r="C86" s="42">
        <v>11.47</v>
      </c>
      <c r="D86" s="29"/>
    </row>
    <row r="87" spans="1:4" s="28" customFormat="1" ht="14.05" customHeight="1" x14ac:dyDescent="0.5">
      <c r="B87" s="33" t="s">
        <v>14</v>
      </c>
      <c r="C87" s="42">
        <v>16.11</v>
      </c>
      <c r="D87" s="29"/>
    </row>
    <row r="88" spans="1:4" s="28" customFormat="1" ht="14.05" customHeight="1" x14ac:dyDescent="0.5">
      <c r="B88" s="33" t="s">
        <v>15</v>
      </c>
      <c r="C88" s="42">
        <v>13.12</v>
      </c>
      <c r="D88" s="29"/>
    </row>
    <row r="89" spans="1:4" ht="14.05" customHeight="1" x14ac:dyDescent="0.5">
      <c r="A89" s="10"/>
      <c r="B89" s="8" t="s">
        <v>79</v>
      </c>
      <c r="C89" s="7">
        <v>2845</v>
      </c>
      <c r="D89" s="29"/>
    </row>
    <row r="90" spans="1:4" ht="29.05" customHeight="1" x14ac:dyDescent="0.4">
      <c r="A90" s="18" t="s">
        <v>106</v>
      </c>
      <c r="B90" s="22" t="s">
        <v>105</v>
      </c>
      <c r="C90" s="18"/>
      <c r="D90" s="29"/>
    </row>
    <row r="91" spans="1:4" s="28" customFormat="1" ht="14.05" customHeight="1" x14ac:dyDescent="0.5">
      <c r="B91" s="33" t="s">
        <v>11</v>
      </c>
      <c r="C91" s="42">
        <v>41.71</v>
      </c>
      <c r="D91" s="29"/>
    </row>
    <row r="92" spans="1:4" s="28" customFormat="1" ht="14.05" customHeight="1" x14ac:dyDescent="0.5">
      <c r="B92" s="33" t="s">
        <v>12</v>
      </c>
      <c r="C92" s="42">
        <v>43.22</v>
      </c>
      <c r="D92" s="29"/>
    </row>
    <row r="93" spans="1:4" s="28" customFormat="1" ht="14.05" customHeight="1" x14ac:dyDescent="0.5">
      <c r="B93" s="33" t="s">
        <v>13</v>
      </c>
      <c r="C93" s="42">
        <v>11.31</v>
      </c>
      <c r="D93" s="29"/>
    </row>
    <row r="94" spans="1:4" s="28" customFormat="1" ht="14.05" customHeight="1" x14ac:dyDescent="0.5">
      <c r="B94" s="33" t="s">
        <v>14</v>
      </c>
      <c r="C94" s="42">
        <v>3.18</v>
      </c>
      <c r="D94" s="29"/>
    </row>
    <row r="95" spans="1:4" s="28" customFormat="1" ht="14.05" customHeight="1" x14ac:dyDescent="0.5">
      <c r="B95" s="33" t="s">
        <v>15</v>
      </c>
      <c r="C95" s="42">
        <v>0.57999999999999996</v>
      </c>
      <c r="D95" s="29"/>
    </row>
    <row r="96" spans="1:4" ht="14.05" customHeight="1" x14ac:dyDescent="0.5">
      <c r="A96" s="10"/>
      <c r="B96" s="8" t="s">
        <v>79</v>
      </c>
      <c r="C96" s="7">
        <v>2844</v>
      </c>
      <c r="D96" s="29"/>
    </row>
    <row r="97" spans="1:4" s="28" customFormat="1" ht="26.4" customHeight="1" x14ac:dyDescent="0.4">
      <c r="A97" s="27" t="s">
        <v>108</v>
      </c>
      <c r="B97" s="63" t="s">
        <v>109</v>
      </c>
      <c r="C97" s="64"/>
      <c r="D97" s="29"/>
    </row>
    <row r="98" spans="1:4" ht="17.399999999999999" customHeight="1" x14ac:dyDescent="0.4">
      <c r="A98" s="4"/>
      <c r="B98" s="4"/>
      <c r="C98" s="4"/>
      <c r="D98" s="29"/>
    </row>
    <row r="99" spans="1:4" s="28" customFormat="1" ht="25.5" customHeight="1" x14ac:dyDescent="0.45">
      <c r="B99" s="31"/>
      <c r="C99" s="39" t="s">
        <v>76</v>
      </c>
      <c r="D99" s="29"/>
    </row>
    <row r="100" spans="1:4" s="28" customFormat="1" ht="18.3" customHeight="1" x14ac:dyDescent="0.45">
      <c r="B100" s="31"/>
      <c r="C100" s="34" t="s">
        <v>77</v>
      </c>
      <c r="D100" s="29"/>
    </row>
    <row r="101" spans="1:4" ht="22.8" customHeight="1" x14ac:dyDescent="0.4">
      <c r="A101" s="18" t="s">
        <v>100</v>
      </c>
      <c r="B101" s="22" t="s">
        <v>107</v>
      </c>
      <c r="C101" s="20"/>
      <c r="D101" s="29"/>
    </row>
    <row r="102" spans="1:4" s="28" customFormat="1" ht="14.05" customHeight="1" x14ac:dyDescent="0.5">
      <c r="B102" s="33" t="s">
        <v>16</v>
      </c>
      <c r="C102" s="42">
        <v>9.14</v>
      </c>
      <c r="D102" s="29"/>
    </row>
    <row r="103" spans="1:4" s="28" customFormat="1" ht="14.05" customHeight="1" x14ac:dyDescent="0.5">
      <c r="B103" s="33" t="s">
        <v>17</v>
      </c>
      <c r="C103" s="42">
        <v>27.78</v>
      </c>
      <c r="D103" s="29"/>
    </row>
    <row r="104" spans="1:4" s="28" customFormat="1" ht="14.05" customHeight="1" x14ac:dyDescent="0.5">
      <c r="B104" s="33" t="s">
        <v>18</v>
      </c>
      <c r="C104" s="42">
        <v>30.57</v>
      </c>
      <c r="D104" s="29"/>
    </row>
    <row r="105" spans="1:4" s="28" customFormat="1" ht="14.05" customHeight="1" x14ac:dyDescent="0.5">
      <c r="B105" s="33" t="s">
        <v>19</v>
      </c>
      <c r="C105" s="42">
        <v>32.5</v>
      </c>
      <c r="D105" s="29"/>
    </row>
    <row r="106" spans="1:4" s="28" customFormat="1" ht="14.05" customHeight="1" x14ac:dyDescent="0.5">
      <c r="B106" s="33"/>
      <c r="C106" s="42"/>
      <c r="D106" s="29"/>
    </row>
    <row r="107" spans="1:4" s="28" customFormat="1" ht="14.05" customHeight="1" x14ac:dyDescent="0.5">
      <c r="B107" s="38" t="s">
        <v>110</v>
      </c>
      <c r="C107" s="42">
        <f>SUM(C102:C103)</f>
        <v>36.92</v>
      </c>
      <c r="D107" s="29"/>
    </row>
    <row r="108" spans="1:4" ht="14.05" customHeight="1" x14ac:dyDescent="0.5">
      <c r="B108" s="9" t="s">
        <v>111</v>
      </c>
      <c r="C108" s="12">
        <f>SUM(C104:C105)</f>
        <v>63.07</v>
      </c>
      <c r="D108" s="29"/>
    </row>
    <row r="109" spans="1:4" ht="14.05" customHeight="1" x14ac:dyDescent="0.5">
      <c r="A109" s="10"/>
      <c r="B109" s="8" t="s">
        <v>79</v>
      </c>
      <c r="C109" s="7">
        <v>2819</v>
      </c>
      <c r="D109" s="29"/>
    </row>
    <row r="110" spans="1:4" ht="30.6" customHeight="1" x14ac:dyDescent="0.4">
      <c r="A110" s="18" t="s">
        <v>104</v>
      </c>
      <c r="B110" s="22" t="s">
        <v>112</v>
      </c>
      <c r="C110" s="20"/>
      <c r="D110" s="29"/>
    </row>
    <row r="111" spans="1:4" s="28" customFormat="1" ht="14.05" customHeight="1" x14ac:dyDescent="0.4">
      <c r="B111" s="33" t="s">
        <v>16</v>
      </c>
      <c r="C111" s="35">
        <v>15.15</v>
      </c>
      <c r="D111" s="29"/>
    </row>
    <row r="112" spans="1:4" s="28" customFormat="1" ht="14.05" customHeight="1" x14ac:dyDescent="0.4">
      <c r="B112" s="33" t="s">
        <v>17</v>
      </c>
      <c r="C112" s="35">
        <v>35.450000000000003</v>
      </c>
      <c r="D112" s="29"/>
    </row>
    <row r="113" spans="1:4" s="28" customFormat="1" ht="14.05" customHeight="1" x14ac:dyDescent="0.4">
      <c r="B113" s="33" t="s">
        <v>18</v>
      </c>
      <c r="C113" s="35">
        <v>26.78</v>
      </c>
      <c r="D113" s="29"/>
    </row>
    <row r="114" spans="1:4" s="28" customFormat="1" ht="14.05" customHeight="1" x14ac:dyDescent="0.4">
      <c r="B114" s="33" t="s">
        <v>19</v>
      </c>
      <c r="C114" s="35">
        <v>22.62</v>
      </c>
      <c r="D114" s="29"/>
    </row>
    <row r="115" spans="1:4" s="28" customFormat="1" ht="14.05" customHeight="1" x14ac:dyDescent="0.4">
      <c r="B115" s="41"/>
      <c r="C115" s="35"/>
      <c r="D115" s="29"/>
    </row>
    <row r="116" spans="1:4" s="28" customFormat="1" ht="14.05" customHeight="1" x14ac:dyDescent="0.5">
      <c r="B116" s="38" t="s">
        <v>110</v>
      </c>
      <c r="C116" s="35">
        <f>SUM(C111:C112)</f>
        <v>50.6</v>
      </c>
      <c r="D116" s="29"/>
    </row>
    <row r="117" spans="1:4" ht="14.05" customHeight="1" x14ac:dyDescent="0.5">
      <c r="B117" s="9" t="s">
        <v>111</v>
      </c>
      <c r="C117" s="23">
        <f>SUM(C113:C114)</f>
        <v>49.400000000000006</v>
      </c>
      <c r="D117" s="29"/>
    </row>
    <row r="118" spans="1:4" ht="14.05" customHeight="1" x14ac:dyDescent="0.5">
      <c r="A118" s="10"/>
      <c r="B118" s="8" t="s">
        <v>79</v>
      </c>
      <c r="C118" s="7">
        <v>2834</v>
      </c>
      <c r="D118" s="29"/>
    </row>
    <row r="119" spans="1:4" ht="14.05" customHeight="1" x14ac:dyDescent="0.4">
      <c r="A119" s="18" t="s">
        <v>106</v>
      </c>
      <c r="B119" s="22" t="s">
        <v>113</v>
      </c>
      <c r="C119" s="18"/>
      <c r="D119" s="29"/>
    </row>
    <row r="120" spans="1:4" s="28" customFormat="1" ht="14.05" customHeight="1" x14ac:dyDescent="0.4">
      <c r="B120" s="33" t="s">
        <v>16</v>
      </c>
      <c r="C120" s="35">
        <v>29.27</v>
      </c>
      <c r="D120" s="29"/>
    </row>
    <row r="121" spans="1:4" s="28" customFormat="1" ht="14.05" customHeight="1" x14ac:dyDescent="0.4">
      <c r="B121" s="33" t="s">
        <v>17</v>
      </c>
      <c r="C121" s="35">
        <v>46.78</v>
      </c>
      <c r="D121" s="29"/>
    </row>
    <row r="122" spans="1:4" s="28" customFormat="1" ht="14.05" customHeight="1" x14ac:dyDescent="0.4">
      <c r="B122" s="33" t="s">
        <v>18</v>
      </c>
      <c r="C122" s="35">
        <v>18.39</v>
      </c>
      <c r="D122" s="29"/>
    </row>
    <row r="123" spans="1:4" s="28" customFormat="1" ht="14.05" customHeight="1" x14ac:dyDescent="0.4">
      <c r="B123" s="33" t="s">
        <v>19</v>
      </c>
      <c r="C123" s="35">
        <v>5.56</v>
      </c>
      <c r="D123" s="29"/>
    </row>
    <row r="124" spans="1:4" s="28" customFormat="1" ht="14.05" customHeight="1" x14ac:dyDescent="0.4">
      <c r="B124" s="33"/>
      <c r="C124" s="35"/>
      <c r="D124" s="29"/>
    </row>
    <row r="125" spans="1:4" s="28" customFormat="1" ht="14.05" customHeight="1" x14ac:dyDescent="0.5">
      <c r="B125" s="38" t="s">
        <v>110</v>
      </c>
      <c r="C125" s="35">
        <f>SUM(C120:C121)</f>
        <v>76.05</v>
      </c>
      <c r="D125" s="29"/>
    </row>
    <row r="126" spans="1:4" ht="14.05" customHeight="1" x14ac:dyDescent="0.5">
      <c r="B126" s="9" t="s">
        <v>111</v>
      </c>
      <c r="C126" s="23">
        <f>SUM(C122:C123)</f>
        <v>23.95</v>
      </c>
      <c r="D126" s="29"/>
    </row>
    <row r="127" spans="1:4" ht="14.05" customHeight="1" x14ac:dyDescent="0.5">
      <c r="A127" s="10"/>
      <c r="B127" s="8" t="s">
        <v>79</v>
      </c>
      <c r="C127" s="7">
        <v>2849</v>
      </c>
      <c r="D127" s="29"/>
    </row>
    <row r="128" spans="1:4" s="28" customFormat="1" ht="29.05" customHeight="1" x14ac:dyDescent="0.45">
      <c r="B128" s="40"/>
      <c r="C128" s="39" t="s">
        <v>76</v>
      </c>
      <c r="D128" s="29"/>
    </row>
    <row r="129" spans="1:4" s="28" customFormat="1" ht="15.9" customHeight="1" x14ac:dyDescent="0.45">
      <c r="B129" s="31"/>
      <c r="C129" s="34" t="s">
        <v>77</v>
      </c>
      <c r="D129" s="29"/>
    </row>
    <row r="130" spans="1:4" ht="34.799999999999997" customHeight="1" x14ac:dyDescent="0.4">
      <c r="A130" s="18" t="s">
        <v>115</v>
      </c>
      <c r="B130" s="22" t="s">
        <v>114</v>
      </c>
      <c r="C130" s="21"/>
      <c r="D130" s="29"/>
    </row>
    <row r="131" spans="1:4" s="28" customFormat="1" ht="14.05" customHeight="1" x14ac:dyDescent="0.4">
      <c r="B131" s="33" t="s">
        <v>16</v>
      </c>
      <c r="C131" s="35">
        <v>10.78</v>
      </c>
      <c r="D131" s="29"/>
    </row>
    <row r="132" spans="1:4" s="28" customFormat="1" ht="14.05" customHeight="1" x14ac:dyDescent="0.4">
      <c r="B132" s="33" t="s">
        <v>17</v>
      </c>
      <c r="C132" s="35">
        <v>21.59</v>
      </c>
      <c r="D132" s="29"/>
    </row>
    <row r="133" spans="1:4" s="28" customFormat="1" ht="14.05" customHeight="1" x14ac:dyDescent="0.4">
      <c r="B133" s="33" t="s">
        <v>18</v>
      </c>
      <c r="C133" s="35">
        <v>31.2</v>
      </c>
      <c r="D133" s="29"/>
    </row>
    <row r="134" spans="1:4" s="28" customFormat="1" ht="14.05" customHeight="1" x14ac:dyDescent="0.4">
      <c r="B134" s="33" t="s">
        <v>19</v>
      </c>
      <c r="C134" s="35">
        <v>36.43</v>
      </c>
      <c r="D134" s="29"/>
    </row>
    <row r="135" spans="1:4" s="28" customFormat="1" ht="14.05" customHeight="1" x14ac:dyDescent="0.4">
      <c r="B135" s="33"/>
      <c r="C135" s="35"/>
      <c r="D135" s="29"/>
    </row>
    <row r="136" spans="1:4" s="28" customFormat="1" ht="14.05" customHeight="1" x14ac:dyDescent="0.5">
      <c r="B136" s="38" t="s">
        <v>110</v>
      </c>
      <c r="C136" s="35">
        <f>SUM(C131:C132)</f>
        <v>32.369999999999997</v>
      </c>
      <c r="D136" s="29"/>
    </row>
    <row r="137" spans="1:4" ht="14.05" customHeight="1" x14ac:dyDescent="0.5">
      <c r="B137" s="9" t="s">
        <v>111</v>
      </c>
      <c r="C137" s="23">
        <f>SUM(C133:C134)</f>
        <v>67.63</v>
      </c>
      <c r="D137" s="29"/>
    </row>
    <row r="138" spans="1:4" ht="14.05" customHeight="1" x14ac:dyDescent="0.5">
      <c r="A138" s="10"/>
      <c r="B138" s="8" t="s">
        <v>79</v>
      </c>
      <c r="C138" s="7">
        <v>2812</v>
      </c>
      <c r="D138" s="29"/>
    </row>
    <row r="139" spans="1:4" ht="35.700000000000003" customHeight="1" x14ac:dyDescent="0.4">
      <c r="A139" s="18" t="s">
        <v>117</v>
      </c>
      <c r="B139" s="22" t="s">
        <v>116</v>
      </c>
      <c r="C139" s="21"/>
      <c r="D139" s="29"/>
    </row>
    <row r="140" spans="1:4" s="28" customFormat="1" ht="14.05" customHeight="1" x14ac:dyDescent="0.4">
      <c r="B140" s="33" t="s">
        <v>16</v>
      </c>
      <c r="C140" s="35">
        <v>21.9</v>
      </c>
      <c r="D140" s="29"/>
    </row>
    <row r="141" spans="1:4" s="28" customFormat="1" ht="14.05" customHeight="1" x14ac:dyDescent="0.4">
      <c r="B141" s="33" t="s">
        <v>17</v>
      </c>
      <c r="C141" s="35">
        <v>45.48</v>
      </c>
      <c r="D141" s="29"/>
    </row>
    <row r="142" spans="1:4" s="28" customFormat="1" ht="14.05" customHeight="1" x14ac:dyDescent="0.4">
      <c r="B142" s="33" t="s">
        <v>18</v>
      </c>
      <c r="C142" s="35">
        <v>22.7</v>
      </c>
      <c r="D142" s="29"/>
    </row>
    <row r="143" spans="1:4" s="28" customFormat="1" ht="14.05" customHeight="1" x14ac:dyDescent="0.4">
      <c r="B143" s="33" t="s">
        <v>19</v>
      </c>
      <c r="C143" s="35">
        <v>9.92</v>
      </c>
      <c r="D143" s="29"/>
    </row>
    <row r="144" spans="1:4" s="28" customFormat="1" ht="14.05" customHeight="1" x14ac:dyDescent="0.4">
      <c r="B144" s="33"/>
      <c r="C144" s="35"/>
      <c r="D144" s="29"/>
    </row>
    <row r="145" spans="1:4" s="28" customFormat="1" ht="14.05" customHeight="1" x14ac:dyDescent="0.5">
      <c r="B145" s="38" t="s">
        <v>110</v>
      </c>
      <c r="C145" s="35">
        <f>SUM(C140:C141)</f>
        <v>67.38</v>
      </c>
      <c r="D145" s="29"/>
    </row>
    <row r="146" spans="1:4" ht="14.05" customHeight="1" x14ac:dyDescent="0.5">
      <c r="B146" s="9" t="s">
        <v>111</v>
      </c>
      <c r="C146" s="23">
        <f>SUM(C142:C143)</f>
        <v>32.619999999999997</v>
      </c>
      <c r="D146" s="29"/>
    </row>
    <row r="147" spans="1:4" ht="14.05" customHeight="1" x14ac:dyDescent="0.5">
      <c r="A147" s="10"/>
      <c r="B147" s="8" t="s">
        <v>79</v>
      </c>
      <c r="C147" s="7">
        <v>2812</v>
      </c>
      <c r="D147" s="29"/>
    </row>
    <row r="148" spans="1:4" ht="52.2" customHeight="1" x14ac:dyDescent="0.4">
      <c r="A148" s="18" t="s">
        <v>119</v>
      </c>
      <c r="B148" s="22" t="s">
        <v>118</v>
      </c>
      <c r="C148" s="24"/>
      <c r="D148" s="29"/>
    </row>
    <row r="149" spans="1:4" s="28" customFormat="1" ht="14.05" customHeight="1" x14ac:dyDescent="0.4">
      <c r="B149" s="33" t="s">
        <v>16</v>
      </c>
      <c r="C149" s="35">
        <v>18.28</v>
      </c>
      <c r="D149" s="29"/>
    </row>
    <row r="150" spans="1:4" s="28" customFormat="1" ht="14.05" customHeight="1" x14ac:dyDescent="0.4">
      <c r="B150" s="33" t="s">
        <v>17</v>
      </c>
      <c r="C150" s="35">
        <v>41.57</v>
      </c>
      <c r="D150" s="29"/>
    </row>
    <row r="151" spans="1:4" s="28" customFormat="1" ht="14.05" customHeight="1" x14ac:dyDescent="0.4">
      <c r="B151" s="33" t="s">
        <v>18</v>
      </c>
      <c r="C151" s="35">
        <v>25.37</v>
      </c>
      <c r="D151" s="29"/>
    </row>
    <row r="152" spans="1:4" s="28" customFormat="1" ht="14.05" customHeight="1" x14ac:dyDescent="0.4">
      <c r="B152" s="33" t="s">
        <v>19</v>
      </c>
      <c r="C152" s="35">
        <v>14.77</v>
      </c>
      <c r="D152" s="29"/>
    </row>
    <row r="153" spans="1:4" s="28" customFormat="1" ht="14.05" customHeight="1" x14ac:dyDescent="0.4">
      <c r="B153" s="33"/>
      <c r="C153" s="35"/>
      <c r="D153" s="29"/>
    </row>
    <row r="154" spans="1:4" s="28" customFormat="1" ht="14.05" customHeight="1" x14ac:dyDescent="0.5">
      <c r="B154" s="38" t="s">
        <v>110</v>
      </c>
      <c r="C154" s="35">
        <f>SUM(C149:C150)</f>
        <v>59.85</v>
      </c>
      <c r="D154" s="29"/>
    </row>
    <row r="155" spans="1:4" ht="14.05" customHeight="1" x14ac:dyDescent="0.5">
      <c r="B155" s="9" t="s">
        <v>111</v>
      </c>
      <c r="C155" s="23">
        <f>SUM(C151:C152)</f>
        <v>40.14</v>
      </c>
      <c r="D155" s="29"/>
    </row>
    <row r="156" spans="1:4" ht="14.05" customHeight="1" x14ac:dyDescent="0.5">
      <c r="A156" s="10"/>
      <c r="B156" s="8" t="s">
        <v>79</v>
      </c>
      <c r="C156" s="7">
        <v>2829</v>
      </c>
      <c r="D156" s="29"/>
    </row>
    <row r="157" spans="1:4" s="28" customFormat="1" ht="23.1" customHeight="1" x14ac:dyDescent="0.45">
      <c r="A157" s="34"/>
      <c r="B157" s="34"/>
      <c r="C157" s="39" t="s">
        <v>76</v>
      </c>
      <c r="D157" s="29"/>
    </row>
    <row r="158" spans="1:4" s="28" customFormat="1" ht="14.05" customHeight="1" x14ac:dyDescent="0.45">
      <c r="A158" s="34"/>
      <c r="B158" s="34"/>
      <c r="C158" s="34" t="s">
        <v>77</v>
      </c>
      <c r="D158" s="29"/>
    </row>
    <row r="159" spans="1:4" ht="42" customHeight="1" x14ac:dyDescent="0.4">
      <c r="A159" s="18" t="s">
        <v>121</v>
      </c>
      <c r="B159" s="22" t="s">
        <v>120</v>
      </c>
      <c r="C159" s="24"/>
      <c r="D159" s="29"/>
    </row>
    <row r="160" spans="1:4" s="28" customFormat="1" ht="14.05" customHeight="1" x14ac:dyDescent="0.4">
      <c r="B160" s="33" t="s">
        <v>16</v>
      </c>
      <c r="C160" s="35">
        <v>26.74</v>
      </c>
      <c r="D160" s="29"/>
    </row>
    <row r="161" spans="1:4" s="28" customFormat="1" ht="14.05" customHeight="1" x14ac:dyDescent="0.4">
      <c r="B161" s="33" t="s">
        <v>17</v>
      </c>
      <c r="C161" s="35">
        <v>43.01</v>
      </c>
      <c r="D161" s="29"/>
    </row>
    <row r="162" spans="1:4" s="28" customFormat="1" ht="14.05" customHeight="1" x14ac:dyDescent="0.4">
      <c r="B162" s="33" t="s">
        <v>18</v>
      </c>
      <c r="C162" s="35">
        <v>21.28</v>
      </c>
      <c r="D162" s="29"/>
    </row>
    <row r="163" spans="1:4" s="28" customFormat="1" ht="14.05" customHeight="1" x14ac:dyDescent="0.4">
      <c r="B163" s="33" t="s">
        <v>19</v>
      </c>
      <c r="C163" s="35">
        <v>8.9600000000000009</v>
      </c>
      <c r="D163" s="29"/>
    </row>
    <row r="164" spans="1:4" s="28" customFormat="1" ht="14.05" customHeight="1" x14ac:dyDescent="0.4">
      <c r="B164" s="33"/>
      <c r="C164" s="35"/>
      <c r="D164" s="29"/>
    </row>
    <row r="165" spans="1:4" ht="13.8" customHeight="1" x14ac:dyDescent="0.5">
      <c r="B165" s="9" t="s">
        <v>110</v>
      </c>
      <c r="C165" s="23">
        <f>SUM(C160:C161)</f>
        <v>69.75</v>
      </c>
      <c r="D165" s="29"/>
    </row>
    <row r="166" spans="1:4" ht="14.05" customHeight="1" x14ac:dyDescent="0.5">
      <c r="B166" s="9" t="s">
        <v>111</v>
      </c>
      <c r="C166" s="23">
        <f>SUM(C162:C163)</f>
        <v>30.240000000000002</v>
      </c>
      <c r="D166" s="29"/>
    </row>
    <row r="167" spans="1:4" ht="14.05" customHeight="1" x14ac:dyDescent="0.5">
      <c r="A167" s="10"/>
      <c r="B167" s="8" t="s">
        <v>79</v>
      </c>
      <c r="C167" s="7">
        <v>2837</v>
      </c>
      <c r="D167" s="29"/>
    </row>
    <row r="168" spans="1:4" s="28" customFormat="1" ht="29.05" customHeight="1" x14ac:dyDescent="0.4">
      <c r="A168" s="27" t="s">
        <v>122</v>
      </c>
      <c r="B168" s="63" t="s">
        <v>20</v>
      </c>
      <c r="C168" s="64"/>
      <c r="D168" s="29"/>
    </row>
    <row r="169" spans="1:4" ht="16.8" customHeight="1" x14ac:dyDescent="0.4">
      <c r="A169" s="4"/>
      <c r="B169" s="4"/>
      <c r="C169" s="4"/>
      <c r="D169" s="29"/>
    </row>
    <row r="170" spans="1:4" s="28" customFormat="1" ht="27" customHeight="1" x14ac:dyDescent="0.45">
      <c r="B170" s="61"/>
      <c r="C170" s="32" t="s">
        <v>76</v>
      </c>
      <c r="D170" s="29"/>
    </row>
    <row r="171" spans="1:4" s="28" customFormat="1" ht="19.8" customHeight="1" x14ac:dyDescent="0.45">
      <c r="B171" s="31"/>
      <c r="C171" s="34" t="s">
        <v>77</v>
      </c>
      <c r="D171" s="29"/>
    </row>
    <row r="172" spans="1:4" s="28" customFormat="1" ht="14.05" customHeight="1" x14ac:dyDescent="0.4">
      <c r="B172" s="33" t="s">
        <v>21</v>
      </c>
      <c r="C172" s="35">
        <v>31.99</v>
      </c>
      <c r="D172" s="29"/>
    </row>
    <row r="173" spans="1:4" s="28" customFormat="1" ht="14.05" customHeight="1" x14ac:dyDescent="0.4">
      <c r="B173" s="33" t="s">
        <v>22</v>
      </c>
      <c r="C173" s="35">
        <v>30.88</v>
      </c>
      <c r="D173" s="29"/>
    </row>
    <row r="174" spans="1:4" s="28" customFormat="1" ht="14.05" customHeight="1" x14ac:dyDescent="0.4">
      <c r="B174" s="33" t="s">
        <v>23</v>
      </c>
      <c r="C174" s="35">
        <v>19.329999999999998</v>
      </c>
      <c r="D174" s="29"/>
    </row>
    <row r="175" spans="1:4" s="28" customFormat="1" ht="14.05" customHeight="1" x14ac:dyDescent="0.4">
      <c r="B175" s="33" t="s">
        <v>24</v>
      </c>
      <c r="C175" s="35">
        <v>17.8</v>
      </c>
      <c r="D175" s="29"/>
    </row>
    <row r="176" spans="1:4" s="28" customFormat="1" ht="14.05" customHeight="1" x14ac:dyDescent="0.4">
      <c r="B176" s="33"/>
      <c r="C176" s="35"/>
      <c r="D176" s="29"/>
    </row>
    <row r="177" spans="1:4" s="28" customFormat="1" ht="14.05" customHeight="1" x14ac:dyDescent="0.5">
      <c r="B177" s="38" t="s">
        <v>123</v>
      </c>
      <c r="C177" s="35">
        <f>SUM(C172:C173)</f>
        <v>62.87</v>
      </c>
      <c r="D177" s="29"/>
    </row>
    <row r="178" spans="1:4" ht="14.05" customHeight="1" x14ac:dyDescent="0.5">
      <c r="B178" s="9" t="s">
        <v>124</v>
      </c>
      <c r="C178" s="23">
        <f>SUM(C174:C175)</f>
        <v>37.129999999999995</v>
      </c>
      <c r="D178" s="29"/>
    </row>
    <row r="179" spans="1:4" ht="14.05" customHeight="1" x14ac:dyDescent="0.5">
      <c r="A179" s="10"/>
      <c r="B179" s="8" t="s">
        <v>79</v>
      </c>
      <c r="C179" s="7">
        <v>2833</v>
      </c>
      <c r="D179" s="29"/>
    </row>
    <row r="180" spans="1:4" s="28" customFormat="1" ht="14.05" customHeight="1" x14ac:dyDescent="0.4">
      <c r="A180" s="27" t="s">
        <v>126</v>
      </c>
      <c r="B180" s="63" t="s">
        <v>25</v>
      </c>
      <c r="C180" s="64"/>
      <c r="D180" s="29"/>
    </row>
    <row r="181" spans="1:4" ht="14.05" customHeight="1" x14ac:dyDescent="0.4">
      <c r="A181" s="4"/>
      <c r="B181" s="4"/>
      <c r="C181" s="4"/>
      <c r="D181" s="29"/>
    </row>
    <row r="182" spans="1:4" s="28" customFormat="1" ht="30" customHeight="1" x14ac:dyDescent="0.45">
      <c r="B182" s="31"/>
      <c r="C182" s="32" t="s">
        <v>76</v>
      </c>
      <c r="D182" s="29"/>
    </row>
    <row r="183" spans="1:4" s="28" customFormat="1" ht="15.9" customHeight="1" x14ac:dyDescent="0.45">
      <c r="B183" s="31"/>
      <c r="C183" s="34" t="s">
        <v>77</v>
      </c>
      <c r="D183" s="29"/>
    </row>
    <row r="184" spans="1:4" s="28" customFormat="1" ht="14.05" customHeight="1" x14ac:dyDescent="0.4">
      <c r="B184" s="33" t="s">
        <v>27</v>
      </c>
      <c r="C184" s="35">
        <v>51.17</v>
      </c>
      <c r="D184" s="29"/>
    </row>
    <row r="185" spans="1:4" s="28" customFormat="1" ht="14.05" customHeight="1" x14ac:dyDescent="0.4">
      <c r="B185" s="33" t="s">
        <v>26</v>
      </c>
      <c r="C185" s="35">
        <v>15.44</v>
      </c>
      <c r="D185" s="29"/>
    </row>
    <row r="186" spans="1:4" s="28" customFormat="1" ht="14.05" customHeight="1" x14ac:dyDescent="0.4">
      <c r="B186" s="33" t="s">
        <v>29</v>
      </c>
      <c r="C186" s="35">
        <v>9.49</v>
      </c>
      <c r="D186" s="29"/>
    </row>
    <row r="187" spans="1:4" s="28" customFormat="1" ht="14.05" customHeight="1" x14ac:dyDescent="0.4">
      <c r="B187" s="33" t="s">
        <v>28</v>
      </c>
      <c r="C187" s="35">
        <v>5.79</v>
      </c>
      <c r="D187" s="29"/>
    </row>
    <row r="188" spans="1:4" s="28" customFormat="1" ht="14.05" customHeight="1" x14ac:dyDescent="0.4">
      <c r="B188" s="33" t="s">
        <v>30</v>
      </c>
      <c r="C188" s="35">
        <v>2.46</v>
      </c>
      <c r="D188" s="29"/>
    </row>
    <row r="189" spans="1:4" s="28" customFormat="1" ht="14.05" customHeight="1" x14ac:dyDescent="0.4">
      <c r="B189" s="33" t="s">
        <v>31</v>
      </c>
      <c r="C189" s="35">
        <v>2.09</v>
      </c>
      <c r="D189" s="29"/>
    </row>
    <row r="190" spans="1:4" s="28" customFormat="1" ht="14.05" customHeight="1" x14ac:dyDescent="0.4">
      <c r="B190" s="33" t="s">
        <v>32</v>
      </c>
      <c r="C190" s="35">
        <v>13.56</v>
      </c>
      <c r="D190" s="29"/>
    </row>
    <row r="191" spans="1:4" ht="14.05" customHeight="1" x14ac:dyDescent="0.5">
      <c r="A191" s="10"/>
      <c r="B191" s="8" t="s">
        <v>127</v>
      </c>
      <c r="C191" s="7">
        <v>934</v>
      </c>
      <c r="D191" s="29"/>
    </row>
    <row r="192" spans="1:4" s="28" customFormat="1" ht="29.05" customHeight="1" x14ac:dyDescent="0.4">
      <c r="A192" s="27" t="s">
        <v>130</v>
      </c>
      <c r="B192" s="63" t="s">
        <v>129</v>
      </c>
      <c r="C192" s="64"/>
      <c r="D192" s="29"/>
    </row>
    <row r="193" spans="1:4" ht="20.399999999999999" customHeight="1" x14ac:dyDescent="0.4">
      <c r="A193" s="4"/>
      <c r="B193" s="4"/>
      <c r="C193" s="4"/>
      <c r="D193" s="29"/>
    </row>
    <row r="194" spans="1:4" s="28" customFormat="1" ht="30.6" customHeight="1" x14ac:dyDescent="0.45">
      <c r="B194" s="31"/>
      <c r="C194" s="32" t="s">
        <v>76</v>
      </c>
      <c r="D194" s="29"/>
    </row>
    <row r="195" spans="1:4" s="28" customFormat="1" ht="15.9" customHeight="1" x14ac:dyDescent="0.45">
      <c r="B195" s="31"/>
      <c r="C195" s="34" t="s">
        <v>77</v>
      </c>
      <c r="D195" s="29"/>
    </row>
    <row r="196" spans="1:4" s="28" customFormat="1" ht="14.05" customHeight="1" x14ac:dyDescent="0.4">
      <c r="A196" s="27" t="s">
        <v>138</v>
      </c>
      <c r="B196" s="33" t="s">
        <v>136</v>
      </c>
      <c r="C196" s="35">
        <v>43.95</v>
      </c>
      <c r="D196" s="29"/>
    </row>
    <row r="197" spans="1:4" ht="14.05" customHeight="1" x14ac:dyDescent="0.4">
      <c r="A197" s="11" t="s">
        <v>135</v>
      </c>
      <c r="B197" s="33" t="s">
        <v>134</v>
      </c>
      <c r="C197" s="23">
        <v>28.67</v>
      </c>
      <c r="D197" s="29"/>
    </row>
    <row r="198" spans="1:4" ht="14.05" customHeight="1" x14ac:dyDescent="0.4">
      <c r="A198" s="11" t="s">
        <v>131</v>
      </c>
      <c r="B198" s="33" t="s">
        <v>128</v>
      </c>
      <c r="C198" s="23">
        <v>21.37</v>
      </c>
      <c r="D198" s="29"/>
    </row>
    <row r="199" spans="1:4" ht="14.05" customHeight="1" x14ac:dyDescent="0.4">
      <c r="A199" s="11" t="s">
        <v>90</v>
      </c>
      <c r="B199" s="33" t="s">
        <v>132</v>
      </c>
      <c r="C199" s="23">
        <v>7.89</v>
      </c>
      <c r="D199" s="29"/>
    </row>
    <row r="200" spans="1:4" ht="14.05" customHeight="1" x14ac:dyDescent="0.4">
      <c r="A200" s="11" t="s">
        <v>91</v>
      </c>
      <c r="B200" s="33" t="s">
        <v>133</v>
      </c>
      <c r="C200" s="23">
        <v>7.26</v>
      </c>
      <c r="D200" s="29"/>
    </row>
    <row r="201" spans="1:4" ht="14.05" customHeight="1" x14ac:dyDescent="0.4">
      <c r="A201" s="11" t="s">
        <v>137</v>
      </c>
      <c r="B201" s="33" t="s">
        <v>139</v>
      </c>
      <c r="C201" s="23">
        <v>7.47</v>
      </c>
      <c r="D201" s="29"/>
    </row>
    <row r="202" spans="1:4" ht="14.05" customHeight="1" x14ac:dyDescent="0.4">
      <c r="A202" s="11" t="s">
        <v>141</v>
      </c>
      <c r="B202" s="33" t="s">
        <v>140</v>
      </c>
      <c r="C202" s="23">
        <v>34.43</v>
      </c>
      <c r="D202" s="29"/>
    </row>
    <row r="203" spans="1:4" ht="14.05" customHeight="1" x14ac:dyDescent="0.5">
      <c r="A203" s="10"/>
      <c r="B203" s="8" t="s">
        <v>79</v>
      </c>
      <c r="C203" s="7">
        <v>2851</v>
      </c>
      <c r="D203" s="29"/>
    </row>
    <row r="204" spans="1:4" s="28" customFormat="1" ht="29.05" customHeight="1" x14ac:dyDescent="0.4">
      <c r="A204" s="27" t="s">
        <v>143</v>
      </c>
      <c r="B204" s="63" t="s">
        <v>144</v>
      </c>
      <c r="C204" s="64"/>
      <c r="D204" s="29"/>
    </row>
    <row r="205" spans="1:4" ht="18.899999999999999" customHeight="1" x14ac:dyDescent="0.4">
      <c r="A205" s="4"/>
      <c r="B205" s="4"/>
      <c r="C205" s="4"/>
      <c r="D205" s="29"/>
    </row>
    <row r="206" spans="1:4" s="28" customFormat="1" ht="25.2" customHeight="1" x14ac:dyDescent="0.45">
      <c r="B206" s="31"/>
      <c r="C206" s="32" t="s">
        <v>76</v>
      </c>
      <c r="D206" s="29"/>
    </row>
    <row r="207" spans="1:4" s="28" customFormat="1" ht="18.3" customHeight="1" x14ac:dyDescent="0.45">
      <c r="B207" s="31"/>
      <c r="C207" s="34" t="s">
        <v>77</v>
      </c>
      <c r="D207" s="29"/>
    </row>
    <row r="208" spans="1:4" ht="36" customHeight="1" x14ac:dyDescent="0.4">
      <c r="A208" s="18" t="s">
        <v>100</v>
      </c>
      <c r="B208" s="22" t="s">
        <v>142</v>
      </c>
      <c r="C208" s="20"/>
      <c r="D208" s="29"/>
    </row>
    <row r="209" spans="1:4" ht="14.05" customHeight="1" x14ac:dyDescent="0.4">
      <c r="A209" s="18" t="s">
        <v>97</v>
      </c>
      <c r="B209" s="33" t="s">
        <v>33</v>
      </c>
      <c r="C209" s="23">
        <v>12.88</v>
      </c>
      <c r="D209" s="29"/>
    </row>
    <row r="210" spans="1:4" ht="14.05" customHeight="1" x14ac:dyDescent="0.4">
      <c r="B210" s="33" t="s">
        <v>34</v>
      </c>
      <c r="C210" s="23">
        <v>4.6500000000000004</v>
      </c>
      <c r="D210" s="29"/>
    </row>
    <row r="211" spans="1:4" ht="14.05" customHeight="1" x14ac:dyDescent="0.4">
      <c r="B211" s="33" t="s">
        <v>35</v>
      </c>
      <c r="C211" s="23">
        <v>6.26</v>
      </c>
      <c r="D211" s="29"/>
    </row>
    <row r="212" spans="1:4" ht="14.05" customHeight="1" x14ac:dyDescent="0.4">
      <c r="B212" s="33" t="s">
        <v>36</v>
      </c>
      <c r="C212" s="23">
        <v>2.21</v>
      </c>
      <c r="D212" s="29"/>
    </row>
    <row r="213" spans="1:4" ht="14.05" customHeight="1" x14ac:dyDescent="0.4">
      <c r="B213" s="33" t="s">
        <v>37</v>
      </c>
      <c r="C213" s="23">
        <v>1.27</v>
      </c>
      <c r="D213" s="29"/>
    </row>
    <row r="214" spans="1:4" ht="14.05" customHeight="1" x14ac:dyDescent="0.4">
      <c r="B214" s="33" t="s">
        <v>38</v>
      </c>
      <c r="C214" s="23">
        <v>0.68</v>
      </c>
      <c r="D214" s="29"/>
    </row>
    <row r="215" spans="1:4" ht="14.05" customHeight="1" x14ac:dyDescent="0.4">
      <c r="B215" s="33" t="s">
        <v>39</v>
      </c>
      <c r="C215" s="23">
        <v>72.040000000000006</v>
      </c>
      <c r="D215" s="29"/>
    </row>
    <row r="216" spans="1:4" ht="14.05" customHeight="1" x14ac:dyDescent="0.5">
      <c r="A216" s="10"/>
      <c r="B216" s="8" t="s">
        <v>79</v>
      </c>
      <c r="C216" s="7">
        <v>2834</v>
      </c>
      <c r="D216" s="29"/>
    </row>
    <row r="217" spans="1:4" ht="24.9" customHeight="1" x14ac:dyDescent="0.4">
      <c r="A217" s="18" t="s">
        <v>100</v>
      </c>
      <c r="B217" s="22" t="s">
        <v>142</v>
      </c>
      <c r="C217" s="25"/>
      <c r="D217" s="29"/>
    </row>
    <row r="218" spans="1:4" ht="12" customHeight="1" x14ac:dyDescent="0.4">
      <c r="A218" s="18" t="s">
        <v>146</v>
      </c>
      <c r="B218" s="33" t="s">
        <v>33</v>
      </c>
      <c r="C218" s="23">
        <v>46.08</v>
      </c>
      <c r="D218" s="29"/>
    </row>
    <row r="219" spans="1:4" ht="12" customHeight="1" x14ac:dyDescent="0.4">
      <c r="B219" s="33" t="s">
        <v>34</v>
      </c>
      <c r="C219" s="23">
        <v>16.62</v>
      </c>
      <c r="D219" s="29"/>
    </row>
    <row r="220" spans="1:4" ht="12" customHeight="1" x14ac:dyDescent="0.4">
      <c r="B220" s="33" t="s">
        <v>35</v>
      </c>
      <c r="C220" s="23">
        <v>22.4</v>
      </c>
      <c r="D220" s="29"/>
    </row>
    <row r="221" spans="1:4" ht="12" customHeight="1" x14ac:dyDescent="0.4">
      <c r="B221" s="33" t="s">
        <v>36</v>
      </c>
      <c r="C221" s="23">
        <v>7.92</v>
      </c>
      <c r="D221" s="29"/>
    </row>
    <row r="222" spans="1:4" ht="12" customHeight="1" x14ac:dyDescent="0.4">
      <c r="B222" s="33" t="s">
        <v>37</v>
      </c>
      <c r="C222" s="23">
        <v>4.5599999999999996</v>
      </c>
      <c r="D222" s="29"/>
    </row>
    <row r="223" spans="1:4" ht="12" customHeight="1" x14ac:dyDescent="0.4">
      <c r="B223" s="33" t="s">
        <v>38</v>
      </c>
      <c r="C223" s="23">
        <v>2.42</v>
      </c>
      <c r="D223" s="29"/>
    </row>
    <row r="224" spans="1:4" ht="12" customHeight="1" x14ac:dyDescent="0.5">
      <c r="A224" s="10"/>
      <c r="B224" s="8" t="s">
        <v>145</v>
      </c>
      <c r="C224" s="7">
        <v>661</v>
      </c>
      <c r="D224" s="29"/>
    </row>
    <row r="225" spans="1:4" ht="19.8" customHeight="1" x14ac:dyDescent="0.4">
      <c r="A225" s="18" t="s">
        <v>100</v>
      </c>
      <c r="B225" s="22" t="s">
        <v>142</v>
      </c>
      <c r="C225" s="25"/>
      <c r="D225" s="29"/>
    </row>
    <row r="226" spans="1:4" ht="12" customHeight="1" x14ac:dyDescent="0.4">
      <c r="A226" s="18" t="s">
        <v>147</v>
      </c>
      <c r="B226" s="33" t="s">
        <v>33</v>
      </c>
      <c r="C226" s="23">
        <v>73.5</v>
      </c>
      <c r="D226" s="29"/>
    </row>
    <row r="227" spans="1:4" ht="12" customHeight="1" x14ac:dyDescent="0.4">
      <c r="B227" s="33" t="s">
        <v>34</v>
      </c>
      <c r="C227" s="23">
        <v>26.5</v>
      </c>
      <c r="D227" s="29"/>
    </row>
    <row r="228" spans="1:4" ht="12" customHeight="1" x14ac:dyDescent="0.5">
      <c r="A228" s="10"/>
      <c r="B228" s="8" t="s">
        <v>148</v>
      </c>
      <c r="C228" s="7">
        <v>431</v>
      </c>
      <c r="D228" s="29"/>
    </row>
    <row r="229" spans="1:4" s="28" customFormat="1" ht="27" customHeight="1" x14ac:dyDescent="0.45">
      <c r="A229" s="32"/>
      <c r="B229" s="32"/>
      <c r="C229" s="32" t="s">
        <v>76</v>
      </c>
      <c r="D229" s="29"/>
    </row>
    <row r="230" spans="1:4" ht="23.1" customHeight="1" x14ac:dyDescent="0.45">
      <c r="A230" s="18" t="s">
        <v>104</v>
      </c>
      <c r="B230" s="22" t="s">
        <v>149</v>
      </c>
      <c r="C230" s="26" t="s">
        <v>77</v>
      </c>
      <c r="D230" s="29"/>
    </row>
    <row r="231" spans="1:4" ht="14.05" customHeight="1" x14ac:dyDescent="0.4">
      <c r="A231" s="18" t="s">
        <v>97</v>
      </c>
      <c r="B231" s="33" t="s">
        <v>33</v>
      </c>
      <c r="C231" s="23">
        <v>1.83</v>
      </c>
      <c r="D231" s="29"/>
    </row>
    <row r="232" spans="1:4" ht="14.05" customHeight="1" x14ac:dyDescent="0.4">
      <c r="B232" s="33" t="s">
        <v>34</v>
      </c>
      <c r="C232" s="23">
        <v>1.97</v>
      </c>
      <c r="D232" s="29"/>
    </row>
    <row r="233" spans="1:4" ht="14.05" customHeight="1" x14ac:dyDescent="0.4">
      <c r="B233" s="33" t="s">
        <v>35</v>
      </c>
      <c r="C233" s="23">
        <v>5.87</v>
      </c>
      <c r="D233" s="29"/>
    </row>
    <row r="234" spans="1:4" ht="14.05" customHeight="1" x14ac:dyDescent="0.4">
      <c r="B234" s="33" t="s">
        <v>36</v>
      </c>
      <c r="C234" s="23">
        <v>1.99</v>
      </c>
      <c r="D234" s="29"/>
    </row>
    <row r="235" spans="1:4" ht="14.05" customHeight="1" x14ac:dyDescent="0.4">
      <c r="B235" s="33" t="s">
        <v>37</v>
      </c>
      <c r="C235" s="23">
        <v>1.87</v>
      </c>
      <c r="D235" s="29"/>
    </row>
    <row r="236" spans="1:4" ht="14.05" customHeight="1" x14ac:dyDescent="0.4">
      <c r="B236" s="33" t="s">
        <v>38</v>
      </c>
      <c r="C236" s="23">
        <v>0.66</v>
      </c>
      <c r="D236" s="29"/>
    </row>
    <row r="237" spans="1:4" ht="14.05" customHeight="1" x14ac:dyDescent="0.4">
      <c r="B237" s="33" t="s">
        <v>39</v>
      </c>
      <c r="C237" s="23">
        <v>85.81</v>
      </c>
      <c r="D237" s="29"/>
    </row>
    <row r="238" spans="1:4" ht="14.05" customHeight="1" x14ac:dyDescent="0.5">
      <c r="A238" s="10"/>
      <c r="B238" s="8" t="s">
        <v>79</v>
      </c>
      <c r="C238" s="7">
        <v>2837</v>
      </c>
      <c r="D238" s="29"/>
    </row>
    <row r="239" spans="1:4" ht="24.3" customHeight="1" x14ac:dyDescent="0.4">
      <c r="A239" s="18" t="s">
        <v>104</v>
      </c>
      <c r="B239" s="22" t="s">
        <v>149</v>
      </c>
      <c r="C239" s="25"/>
      <c r="D239" s="29"/>
    </row>
    <row r="240" spans="1:4" ht="12" customHeight="1" x14ac:dyDescent="0.4">
      <c r="A240" s="18" t="s">
        <v>146</v>
      </c>
      <c r="B240" s="33" t="s">
        <v>33</v>
      </c>
      <c r="C240" s="23">
        <v>12.89</v>
      </c>
      <c r="D240" s="29"/>
    </row>
    <row r="241" spans="1:4" ht="12" customHeight="1" x14ac:dyDescent="0.4">
      <c r="B241" s="33" t="s">
        <v>34</v>
      </c>
      <c r="C241" s="23">
        <v>13.89</v>
      </c>
      <c r="D241" s="29"/>
    </row>
    <row r="242" spans="1:4" ht="12" customHeight="1" x14ac:dyDescent="0.4">
      <c r="B242" s="33" t="s">
        <v>35</v>
      </c>
      <c r="C242" s="23">
        <v>41.38</v>
      </c>
      <c r="D242" s="29"/>
    </row>
    <row r="243" spans="1:4" ht="12" customHeight="1" x14ac:dyDescent="0.4">
      <c r="B243" s="33" t="s">
        <v>36</v>
      </c>
      <c r="C243" s="23">
        <v>14.01</v>
      </c>
      <c r="D243" s="29"/>
    </row>
    <row r="244" spans="1:4" ht="12" customHeight="1" x14ac:dyDescent="0.4">
      <c r="B244" s="33" t="s">
        <v>37</v>
      </c>
      <c r="C244" s="23">
        <v>13.14</v>
      </c>
      <c r="D244" s="29"/>
    </row>
    <row r="245" spans="1:4" ht="12" customHeight="1" x14ac:dyDescent="0.4">
      <c r="B245" s="33" t="s">
        <v>38</v>
      </c>
      <c r="C245" s="23">
        <v>4.68</v>
      </c>
      <c r="D245" s="29"/>
    </row>
    <row r="246" spans="1:4" ht="12" customHeight="1" x14ac:dyDescent="0.5">
      <c r="A246" s="10"/>
      <c r="B246" s="8" t="s">
        <v>145</v>
      </c>
      <c r="C246" s="7">
        <v>333</v>
      </c>
      <c r="D246" s="29"/>
    </row>
    <row r="247" spans="1:4" ht="22.8" customHeight="1" x14ac:dyDescent="0.4">
      <c r="A247" s="18" t="s">
        <v>104</v>
      </c>
      <c r="B247" s="22" t="s">
        <v>149</v>
      </c>
      <c r="C247" s="25"/>
      <c r="D247" s="29"/>
    </row>
    <row r="248" spans="1:4" ht="12" customHeight="1" x14ac:dyDescent="0.4">
      <c r="A248" s="18" t="s">
        <v>147</v>
      </c>
      <c r="B248" s="33" t="s">
        <v>33</v>
      </c>
      <c r="C248" s="23">
        <v>48.14</v>
      </c>
      <c r="D248" s="29"/>
    </row>
    <row r="249" spans="1:4" ht="12" customHeight="1" x14ac:dyDescent="0.4">
      <c r="B249" s="33" t="s">
        <v>34</v>
      </c>
      <c r="C249" s="23">
        <v>51.86</v>
      </c>
      <c r="D249" s="29"/>
    </row>
    <row r="250" spans="1:4" ht="24.9" customHeight="1" x14ac:dyDescent="0.5">
      <c r="A250" s="10"/>
      <c r="B250" s="8" t="s">
        <v>193</v>
      </c>
      <c r="C250" s="60">
        <v>95</v>
      </c>
      <c r="D250" s="29"/>
    </row>
    <row r="251" spans="1:4" s="28" customFormat="1" ht="23.1" customHeight="1" x14ac:dyDescent="0.45">
      <c r="B251" s="37"/>
      <c r="C251" s="32" t="s">
        <v>76</v>
      </c>
      <c r="D251" s="29"/>
    </row>
    <row r="252" spans="1:4" ht="27.9" customHeight="1" x14ac:dyDescent="0.45">
      <c r="A252" s="18" t="s">
        <v>106</v>
      </c>
      <c r="B252" s="22" t="s">
        <v>150</v>
      </c>
      <c r="C252" s="26" t="s">
        <v>77</v>
      </c>
      <c r="D252" s="29"/>
    </row>
    <row r="253" spans="1:4" ht="14.05" customHeight="1" x14ac:dyDescent="0.4">
      <c r="A253" s="18" t="s">
        <v>97</v>
      </c>
      <c r="B253" s="33" t="s">
        <v>33</v>
      </c>
      <c r="C253" s="23">
        <v>3.5</v>
      </c>
      <c r="D253" s="29"/>
    </row>
    <row r="254" spans="1:4" ht="14.05" customHeight="1" x14ac:dyDescent="0.4">
      <c r="B254" s="33" t="s">
        <v>34</v>
      </c>
      <c r="C254" s="23">
        <v>3.82</v>
      </c>
      <c r="D254" s="29"/>
    </row>
    <row r="255" spans="1:4" ht="14.05" customHeight="1" x14ac:dyDescent="0.4">
      <c r="B255" s="33" t="s">
        <v>35</v>
      </c>
      <c r="C255" s="23">
        <v>10.29</v>
      </c>
      <c r="D255" s="29"/>
    </row>
    <row r="256" spans="1:4" ht="14.05" customHeight="1" x14ac:dyDescent="0.4">
      <c r="B256" s="33" t="s">
        <v>36</v>
      </c>
      <c r="C256" s="23">
        <v>3.62</v>
      </c>
      <c r="D256" s="29"/>
    </row>
    <row r="257" spans="1:4" ht="14.05" customHeight="1" x14ac:dyDescent="0.4">
      <c r="B257" s="33" t="s">
        <v>37</v>
      </c>
      <c r="C257" s="23">
        <v>1.77</v>
      </c>
      <c r="D257" s="29"/>
    </row>
    <row r="258" spans="1:4" ht="14.05" customHeight="1" x14ac:dyDescent="0.4">
      <c r="B258" s="33" t="s">
        <v>38</v>
      </c>
      <c r="C258" s="23">
        <v>1.37</v>
      </c>
      <c r="D258" s="29"/>
    </row>
    <row r="259" spans="1:4" ht="14.05" customHeight="1" x14ac:dyDescent="0.4">
      <c r="B259" s="33" t="s">
        <v>39</v>
      </c>
      <c r="C259" s="23">
        <v>75.62</v>
      </c>
      <c r="D259" s="29"/>
    </row>
    <row r="260" spans="1:4" ht="14.05" customHeight="1" x14ac:dyDescent="0.5">
      <c r="A260" s="10"/>
      <c r="B260" s="8" t="s">
        <v>79</v>
      </c>
      <c r="C260" s="7">
        <v>2839</v>
      </c>
      <c r="D260" s="29"/>
    </row>
    <row r="261" spans="1:4" ht="27.6" customHeight="1" x14ac:dyDescent="0.4">
      <c r="A261" s="18" t="s">
        <v>106</v>
      </c>
      <c r="B261" s="22" t="s">
        <v>150</v>
      </c>
      <c r="C261" s="25"/>
      <c r="D261" s="29"/>
    </row>
    <row r="262" spans="1:4" ht="14.1" customHeight="1" x14ac:dyDescent="0.4">
      <c r="A262" s="18" t="s">
        <v>146</v>
      </c>
      <c r="B262" s="33" t="s">
        <v>33</v>
      </c>
      <c r="C262" s="23">
        <v>14.36</v>
      </c>
      <c r="D262" s="29"/>
    </row>
    <row r="263" spans="1:4" ht="14.1" customHeight="1" x14ac:dyDescent="0.4">
      <c r="B263" s="33" t="s">
        <v>34</v>
      </c>
      <c r="C263" s="23">
        <v>15.69</v>
      </c>
      <c r="D263" s="29"/>
    </row>
    <row r="264" spans="1:4" ht="14.1" customHeight="1" x14ac:dyDescent="0.4">
      <c r="B264" s="33" t="s">
        <v>35</v>
      </c>
      <c r="C264" s="23">
        <v>42.22</v>
      </c>
      <c r="D264" s="29"/>
    </row>
    <row r="265" spans="1:4" ht="14.1" customHeight="1" x14ac:dyDescent="0.4">
      <c r="B265" s="33" t="s">
        <v>36</v>
      </c>
      <c r="C265" s="23">
        <v>14.87</v>
      </c>
      <c r="D265" s="29"/>
    </row>
    <row r="266" spans="1:4" ht="14.1" customHeight="1" x14ac:dyDescent="0.4">
      <c r="B266" s="33" t="s">
        <v>37</v>
      </c>
      <c r="C266" s="23">
        <v>7.24</v>
      </c>
      <c r="D266" s="29"/>
    </row>
    <row r="267" spans="1:4" ht="14.1" customHeight="1" x14ac:dyDescent="0.4">
      <c r="B267" s="33" t="s">
        <v>38</v>
      </c>
      <c r="C267" s="23">
        <v>5.62</v>
      </c>
      <c r="D267" s="29"/>
    </row>
    <row r="268" spans="1:4" ht="14.1" customHeight="1" x14ac:dyDescent="0.5">
      <c r="A268" s="10"/>
      <c r="B268" s="8" t="s">
        <v>145</v>
      </c>
      <c r="C268" s="7">
        <v>626</v>
      </c>
      <c r="D268" s="29"/>
    </row>
    <row r="269" spans="1:4" ht="25.8" customHeight="1" x14ac:dyDescent="0.4">
      <c r="A269" s="18" t="s">
        <v>106</v>
      </c>
      <c r="B269" s="22" t="s">
        <v>150</v>
      </c>
      <c r="C269" s="25"/>
      <c r="D269" s="29"/>
    </row>
    <row r="270" spans="1:4" ht="14.1" customHeight="1" x14ac:dyDescent="0.4">
      <c r="A270" s="18" t="s">
        <v>147</v>
      </c>
      <c r="B270" s="33" t="s">
        <v>33</v>
      </c>
      <c r="C270" s="23">
        <v>47.8</v>
      </c>
      <c r="D270" s="29"/>
    </row>
    <row r="271" spans="1:4" ht="14.1" customHeight="1" x14ac:dyDescent="0.4">
      <c r="B271" s="33" t="s">
        <v>34</v>
      </c>
      <c r="C271" s="23">
        <v>52.2</v>
      </c>
      <c r="D271" s="29"/>
    </row>
    <row r="272" spans="1:4" ht="12" customHeight="1" x14ac:dyDescent="0.5">
      <c r="A272" s="10"/>
      <c r="B272" s="8" t="s">
        <v>155</v>
      </c>
      <c r="C272" s="7">
        <v>174</v>
      </c>
      <c r="D272" s="29"/>
    </row>
    <row r="273" spans="1:4" s="28" customFormat="1" ht="24.9" customHeight="1" x14ac:dyDescent="0.45">
      <c r="C273" s="32" t="s">
        <v>76</v>
      </c>
      <c r="D273" s="29"/>
    </row>
    <row r="274" spans="1:4" ht="29.05" customHeight="1" x14ac:dyDescent="0.45">
      <c r="A274" s="18" t="s">
        <v>115</v>
      </c>
      <c r="B274" s="22" t="s">
        <v>151</v>
      </c>
      <c r="C274" s="26" t="s">
        <v>77</v>
      </c>
      <c r="D274" s="29"/>
    </row>
    <row r="275" spans="1:4" ht="13.8" customHeight="1" x14ac:dyDescent="0.4">
      <c r="A275" s="18" t="s">
        <v>97</v>
      </c>
      <c r="B275" s="33" t="s">
        <v>33</v>
      </c>
      <c r="C275" s="23">
        <v>3.55</v>
      </c>
    </row>
    <row r="276" spans="1:4" ht="13.8" customHeight="1" x14ac:dyDescent="0.4">
      <c r="B276" s="33" t="s">
        <v>34</v>
      </c>
      <c r="C276" s="23">
        <v>2.63</v>
      </c>
    </row>
    <row r="277" spans="1:4" ht="13.8" customHeight="1" x14ac:dyDescent="0.4">
      <c r="B277" s="33" t="s">
        <v>35</v>
      </c>
      <c r="C277" s="23">
        <v>15.8</v>
      </c>
    </row>
    <row r="278" spans="1:4" ht="13.8" customHeight="1" x14ac:dyDescent="0.4">
      <c r="B278" s="33" t="s">
        <v>36</v>
      </c>
      <c r="C278" s="23">
        <v>2.74</v>
      </c>
    </row>
    <row r="279" spans="1:4" ht="13.8" customHeight="1" x14ac:dyDescent="0.4">
      <c r="B279" s="33" t="s">
        <v>37</v>
      </c>
      <c r="C279" s="23">
        <v>1.59</v>
      </c>
    </row>
    <row r="280" spans="1:4" ht="13.8" customHeight="1" x14ac:dyDescent="0.4">
      <c r="B280" s="33" t="s">
        <v>38</v>
      </c>
      <c r="C280" s="23">
        <v>1.0900000000000001</v>
      </c>
    </row>
    <row r="281" spans="1:4" ht="14.05" customHeight="1" x14ac:dyDescent="0.4">
      <c r="A281" s="30"/>
      <c r="B281" s="33" t="s">
        <v>39</v>
      </c>
      <c r="C281" s="23">
        <v>72.61</v>
      </c>
    </row>
    <row r="282" spans="1:4" ht="13.8" customHeight="1" x14ac:dyDescent="0.5">
      <c r="A282" s="10"/>
      <c r="B282" s="8" t="s">
        <v>79</v>
      </c>
      <c r="C282" s="7">
        <v>2836</v>
      </c>
      <c r="D282" s="29"/>
    </row>
    <row r="283" spans="1:4" ht="24.9" customHeight="1" x14ac:dyDescent="0.4">
      <c r="A283" s="18" t="s">
        <v>115</v>
      </c>
      <c r="B283" s="22" t="s">
        <v>151</v>
      </c>
      <c r="C283" s="25"/>
      <c r="D283" s="29"/>
    </row>
    <row r="284" spans="1:4" s="28" customFormat="1" ht="12" customHeight="1" x14ac:dyDescent="0.4">
      <c r="A284" s="18" t="s">
        <v>146</v>
      </c>
      <c r="B284" s="33" t="s">
        <v>33</v>
      </c>
      <c r="C284" s="23">
        <v>12.96</v>
      </c>
      <c r="D284" s="29"/>
    </row>
    <row r="285" spans="1:4" s="28" customFormat="1" ht="12" customHeight="1" x14ac:dyDescent="0.4">
      <c r="A285" s="27"/>
      <c r="B285" s="33" t="s">
        <v>34</v>
      </c>
      <c r="C285" s="23">
        <v>9.59</v>
      </c>
      <c r="D285" s="29"/>
    </row>
    <row r="286" spans="1:4" s="28" customFormat="1" ht="12" customHeight="1" x14ac:dyDescent="0.4">
      <c r="A286" s="27"/>
      <c r="B286" s="33" t="s">
        <v>35</v>
      </c>
      <c r="C286" s="23">
        <v>57.67</v>
      </c>
      <c r="D286" s="29"/>
    </row>
    <row r="287" spans="1:4" s="28" customFormat="1" ht="12" customHeight="1" x14ac:dyDescent="0.4">
      <c r="A287" s="27"/>
      <c r="B287" s="33" t="s">
        <v>36</v>
      </c>
      <c r="C287" s="23">
        <v>9.99</v>
      </c>
      <c r="D287" s="29"/>
    </row>
    <row r="288" spans="1:4" s="28" customFormat="1" ht="12" customHeight="1" x14ac:dyDescent="0.4">
      <c r="A288" s="27"/>
      <c r="B288" s="33" t="s">
        <v>37</v>
      </c>
      <c r="C288" s="23">
        <v>5.82</v>
      </c>
      <c r="D288" s="29"/>
    </row>
    <row r="289" spans="1:4" s="28" customFormat="1" ht="12" customHeight="1" x14ac:dyDescent="0.4">
      <c r="A289" s="27"/>
      <c r="B289" s="33" t="s">
        <v>38</v>
      </c>
      <c r="C289" s="23">
        <v>3.98</v>
      </c>
      <c r="D289" s="29"/>
    </row>
    <row r="290" spans="1:4" s="28" customFormat="1" ht="12" customHeight="1" x14ac:dyDescent="0.5">
      <c r="A290" s="10"/>
      <c r="B290" s="8" t="s">
        <v>145</v>
      </c>
      <c r="C290" s="7">
        <v>687</v>
      </c>
      <c r="D290" s="29"/>
    </row>
    <row r="291" spans="1:4" ht="22.8" customHeight="1" x14ac:dyDescent="0.4">
      <c r="A291" s="18" t="s">
        <v>115</v>
      </c>
      <c r="B291" s="22" t="s">
        <v>151</v>
      </c>
      <c r="C291" s="25"/>
      <c r="D291" s="29"/>
    </row>
    <row r="292" spans="1:4" s="28" customFormat="1" ht="12" customHeight="1" x14ac:dyDescent="0.4">
      <c r="A292" s="18" t="s">
        <v>147</v>
      </c>
      <c r="B292" s="33" t="s">
        <v>33</v>
      </c>
      <c r="C292" s="58">
        <v>57.47</v>
      </c>
      <c r="D292" s="29"/>
    </row>
    <row r="293" spans="1:4" s="28" customFormat="1" ht="12" customHeight="1" x14ac:dyDescent="0.4">
      <c r="A293" s="27"/>
      <c r="B293" s="33" t="s">
        <v>34</v>
      </c>
      <c r="C293" s="58">
        <v>42.53</v>
      </c>
      <c r="D293" s="29"/>
    </row>
    <row r="294" spans="1:4" ht="12" customHeight="1" x14ac:dyDescent="0.5">
      <c r="A294" s="10"/>
      <c r="B294" s="8" t="s">
        <v>156</v>
      </c>
      <c r="C294" s="7">
        <v>144</v>
      </c>
      <c r="D294" s="29"/>
    </row>
    <row r="295" spans="1:4" s="28" customFormat="1" ht="24.9" customHeight="1" x14ac:dyDescent="0.45">
      <c r="C295" s="32" t="s">
        <v>76</v>
      </c>
      <c r="D295" s="29"/>
    </row>
    <row r="296" spans="1:4" ht="29.05" customHeight="1" x14ac:dyDescent="0.45">
      <c r="A296" s="18" t="s">
        <v>117</v>
      </c>
      <c r="B296" s="22" t="s">
        <v>152</v>
      </c>
      <c r="C296" s="26" t="s">
        <v>77</v>
      </c>
      <c r="D296" s="29"/>
    </row>
    <row r="297" spans="1:4" ht="14.05" customHeight="1" x14ac:dyDescent="0.4">
      <c r="A297" s="18" t="s">
        <v>97</v>
      </c>
      <c r="B297" s="33" t="s">
        <v>33</v>
      </c>
      <c r="C297" s="23">
        <v>3.43</v>
      </c>
      <c r="D297" s="29"/>
    </row>
    <row r="298" spans="1:4" ht="14.05" customHeight="1" x14ac:dyDescent="0.4">
      <c r="B298" s="33" t="s">
        <v>34</v>
      </c>
      <c r="C298" s="23">
        <v>3.22</v>
      </c>
      <c r="D298" s="29"/>
    </row>
    <row r="299" spans="1:4" ht="14.05" customHeight="1" x14ac:dyDescent="0.4">
      <c r="B299" s="33" t="s">
        <v>35</v>
      </c>
      <c r="C299" s="23">
        <v>14.01</v>
      </c>
      <c r="D299" s="29"/>
    </row>
    <row r="300" spans="1:4" ht="14.05" customHeight="1" x14ac:dyDescent="0.4">
      <c r="B300" s="33" t="s">
        <v>36</v>
      </c>
      <c r="C300" s="23">
        <v>3.39</v>
      </c>
      <c r="D300" s="29"/>
    </row>
    <row r="301" spans="1:4" ht="14.05" customHeight="1" x14ac:dyDescent="0.4">
      <c r="B301" s="33" t="s">
        <v>37</v>
      </c>
      <c r="C301" s="23">
        <v>1.67</v>
      </c>
      <c r="D301" s="29"/>
    </row>
    <row r="302" spans="1:4" ht="14.05" customHeight="1" x14ac:dyDescent="0.4">
      <c r="B302" s="33" t="s">
        <v>38</v>
      </c>
      <c r="C302" s="23">
        <v>1.17</v>
      </c>
      <c r="D302" s="29"/>
    </row>
    <row r="303" spans="1:4" ht="14.05" customHeight="1" x14ac:dyDescent="0.4">
      <c r="B303" s="33" t="s">
        <v>39</v>
      </c>
      <c r="C303" s="23">
        <v>73.099999999999994</v>
      </c>
      <c r="D303" s="29"/>
    </row>
    <row r="304" spans="1:4" ht="14.05" customHeight="1" x14ac:dyDescent="0.5">
      <c r="A304" s="10"/>
      <c r="B304" s="8" t="s">
        <v>79</v>
      </c>
      <c r="C304" s="7">
        <v>2839</v>
      </c>
      <c r="D304" s="29"/>
    </row>
    <row r="305" spans="1:20" ht="18.3" customHeight="1" x14ac:dyDescent="0.4">
      <c r="A305" s="18" t="s">
        <v>117</v>
      </c>
      <c r="B305" s="22" t="s">
        <v>152</v>
      </c>
      <c r="C305" s="25"/>
      <c r="D305" s="29"/>
    </row>
    <row r="306" spans="1:20" ht="12" customHeight="1" x14ac:dyDescent="0.4">
      <c r="A306" s="18" t="s">
        <v>146</v>
      </c>
      <c r="B306" s="33" t="s">
        <v>33</v>
      </c>
      <c r="C306" s="23">
        <v>12.76</v>
      </c>
      <c r="D306" s="29"/>
    </row>
    <row r="307" spans="1:20" ht="12" customHeight="1" x14ac:dyDescent="0.4">
      <c r="B307" s="33" t="s">
        <v>34</v>
      </c>
      <c r="C307" s="23">
        <v>11.97</v>
      </c>
      <c r="D307" s="29"/>
    </row>
    <row r="308" spans="1:20" ht="12" customHeight="1" x14ac:dyDescent="0.4">
      <c r="B308" s="33" t="s">
        <v>35</v>
      </c>
      <c r="C308" s="23">
        <v>52.1</v>
      </c>
      <c r="D308" s="29"/>
    </row>
    <row r="309" spans="1:20" ht="12" customHeight="1" x14ac:dyDescent="0.4">
      <c r="B309" s="33" t="s">
        <v>36</v>
      </c>
      <c r="C309" s="23">
        <v>12.61</v>
      </c>
      <c r="D309" s="29"/>
    </row>
    <row r="310" spans="1:20" ht="12" customHeight="1" x14ac:dyDescent="0.4">
      <c r="B310" s="33" t="s">
        <v>37</v>
      </c>
      <c r="C310" s="23">
        <v>6.19</v>
      </c>
      <c r="D310" s="29"/>
    </row>
    <row r="311" spans="1:20" ht="12" customHeight="1" x14ac:dyDescent="0.4">
      <c r="B311" s="33" t="s">
        <v>38</v>
      </c>
      <c r="C311" s="23">
        <v>4.37</v>
      </c>
      <c r="D311" s="29"/>
    </row>
    <row r="312" spans="1:20" ht="12" customHeight="1" x14ac:dyDescent="0.5">
      <c r="A312" s="10"/>
      <c r="B312" s="8" t="s">
        <v>145</v>
      </c>
      <c r="C312" s="7">
        <v>672</v>
      </c>
      <c r="D312" s="29"/>
    </row>
    <row r="313" spans="1:20" ht="18.3" customHeight="1" x14ac:dyDescent="0.4">
      <c r="A313" s="18" t="s">
        <v>117</v>
      </c>
      <c r="B313" s="22" t="s">
        <v>152</v>
      </c>
      <c r="C313" s="25"/>
      <c r="D313" s="29"/>
    </row>
    <row r="314" spans="1:20" ht="15.9" customHeight="1" x14ac:dyDescent="0.4">
      <c r="A314" s="18" t="s">
        <v>147</v>
      </c>
      <c r="B314" s="33" t="s">
        <v>33</v>
      </c>
      <c r="C314" s="59">
        <v>51.61</v>
      </c>
      <c r="D314" s="71"/>
      <c r="E314" s="71"/>
      <c r="F314" s="71"/>
      <c r="G314" s="71"/>
      <c r="H314" s="71"/>
      <c r="I314" s="71"/>
      <c r="J314" s="71"/>
      <c r="K314" s="71"/>
      <c r="L314" s="71"/>
      <c r="M314" s="71"/>
      <c r="N314" s="71"/>
      <c r="O314" s="71"/>
      <c r="P314" s="71"/>
      <c r="Q314" s="71"/>
      <c r="R314" s="71"/>
      <c r="S314" s="71"/>
      <c r="T314" s="62"/>
    </row>
    <row r="315" spans="1:20" ht="17.399999999999999" customHeight="1" x14ac:dyDescent="0.4">
      <c r="B315" s="33" t="s">
        <v>34</v>
      </c>
      <c r="C315" s="59">
        <v>48.39</v>
      </c>
      <c r="D315" s="71"/>
      <c r="E315" s="71"/>
      <c r="F315" s="71"/>
      <c r="G315" s="71"/>
      <c r="H315" s="71"/>
      <c r="I315" s="71"/>
      <c r="J315" s="71"/>
      <c r="K315" s="71"/>
      <c r="L315" s="71"/>
      <c r="M315" s="71"/>
      <c r="N315" s="71"/>
      <c r="O315" s="71"/>
      <c r="P315" s="71"/>
      <c r="Q315" s="71"/>
      <c r="R315" s="71"/>
      <c r="S315" s="71"/>
      <c r="T315" s="62"/>
    </row>
    <row r="316" spans="1:20" ht="12" customHeight="1" x14ac:dyDescent="0.5">
      <c r="A316" s="10"/>
      <c r="B316" s="8" t="s">
        <v>157</v>
      </c>
      <c r="C316" s="7">
        <v>152</v>
      </c>
      <c r="D316" s="29"/>
    </row>
    <row r="317" spans="1:20" s="28" customFormat="1" ht="24.9" customHeight="1" x14ac:dyDescent="0.45">
      <c r="C317" s="32" t="s">
        <v>76</v>
      </c>
      <c r="D317" s="29"/>
    </row>
    <row r="318" spans="1:20" ht="29.05" customHeight="1" x14ac:dyDescent="0.45">
      <c r="A318" s="18" t="s">
        <v>119</v>
      </c>
      <c r="B318" s="22" t="s">
        <v>153</v>
      </c>
      <c r="C318" s="26" t="s">
        <v>77</v>
      </c>
      <c r="D318" s="29"/>
    </row>
    <row r="319" spans="1:20" ht="14.05" customHeight="1" x14ac:dyDescent="0.4">
      <c r="A319" s="18" t="s">
        <v>97</v>
      </c>
      <c r="B319" s="33" t="s">
        <v>33</v>
      </c>
      <c r="C319" s="23">
        <v>3.7</v>
      </c>
      <c r="D319" s="29"/>
    </row>
    <row r="320" spans="1:20" ht="14.05" customHeight="1" x14ac:dyDescent="0.4">
      <c r="B320" s="33" t="s">
        <v>34</v>
      </c>
      <c r="C320" s="23">
        <v>2.59</v>
      </c>
      <c r="D320" s="29"/>
    </row>
    <row r="321" spans="1:4" ht="14.05" customHeight="1" x14ac:dyDescent="0.4">
      <c r="B321" s="33" t="s">
        <v>35</v>
      </c>
      <c r="C321" s="23">
        <v>6.1</v>
      </c>
      <c r="D321" s="29"/>
    </row>
    <row r="322" spans="1:4" ht="14.05" customHeight="1" x14ac:dyDescent="0.4">
      <c r="B322" s="33" t="s">
        <v>36</v>
      </c>
      <c r="C322" s="23">
        <v>3.35</v>
      </c>
      <c r="D322" s="29"/>
    </row>
    <row r="323" spans="1:4" ht="14.05" customHeight="1" x14ac:dyDescent="0.4">
      <c r="B323" s="33" t="s">
        <v>37</v>
      </c>
      <c r="C323" s="23">
        <v>1.29</v>
      </c>
      <c r="D323" s="29"/>
    </row>
    <row r="324" spans="1:4" ht="14.05" customHeight="1" x14ac:dyDescent="0.4">
      <c r="B324" s="33" t="s">
        <v>38</v>
      </c>
      <c r="C324" s="23">
        <v>3.63</v>
      </c>
      <c r="D324" s="29"/>
    </row>
    <row r="325" spans="1:4" ht="14.05" customHeight="1" x14ac:dyDescent="0.4">
      <c r="B325" s="33" t="s">
        <v>39</v>
      </c>
      <c r="C325" s="23">
        <v>79.34</v>
      </c>
      <c r="D325" s="29"/>
    </row>
    <row r="326" spans="1:4" ht="14.05" customHeight="1" x14ac:dyDescent="0.5">
      <c r="A326" s="10"/>
      <c r="B326" s="8" t="s">
        <v>79</v>
      </c>
      <c r="C326" s="7">
        <v>2840</v>
      </c>
      <c r="D326" s="29"/>
    </row>
    <row r="327" spans="1:4" ht="18.3" customHeight="1" x14ac:dyDescent="0.4">
      <c r="A327" s="18" t="s">
        <v>119</v>
      </c>
      <c r="B327" s="22" t="s">
        <v>153</v>
      </c>
      <c r="C327" s="25"/>
      <c r="D327" s="29"/>
    </row>
    <row r="328" spans="1:4" ht="12" customHeight="1" x14ac:dyDescent="0.4">
      <c r="A328" s="18" t="s">
        <v>146</v>
      </c>
      <c r="B328" s="33" t="s">
        <v>33</v>
      </c>
      <c r="C328" s="23">
        <v>17.920000000000002</v>
      </c>
      <c r="D328" s="29"/>
    </row>
    <row r="329" spans="1:4" ht="15.6" customHeight="1" x14ac:dyDescent="0.4">
      <c r="B329" s="33" t="s">
        <v>34</v>
      </c>
      <c r="C329" s="23">
        <v>12.52</v>
      </c>
      <c r="D329" s="29"/>
    </row>
    <row r="330" spans="1:4" ht="15.6" customHeight="1" x14ac:dyDescent="0.4">
      <c r="B330" s="33" t="s">
        <v>35</v>
      </c>
      <c r="C330" s="23">
        <v>29.52</v>
      </c>
      <c r="D330" s="29"/>
    </row>
    <row r="331" spans="1:4" ht="15.6" customHeight="1" x14ac:dyDescent="0.4">
      <c r="B331" s="33" t="s">
        <v>36</v>
      </c>
      <c r="C331" s="23">
        <v>16.22</v>
      </c>
      <c r="D331" s="29"/>
    </row>
    <row r="332" spans="1:4" ht="15.6" customHeight="1" x14ac:dyDescent="0.4">
      <c r="B332" s="33" t="s">
        <v>37</v>
      </c>
      <c r="C332" s="23">
        <v>6.27</v>
      </c>
      <c r="D332" s="29"/>
    </row>
    <row r="333" spans="1:4" ht="15.6" customHeight="1" x14ac:dyDescent="0.4">
      <c r="B333" s="33" t="s">
        <v>38</v>
      </c>
      <c r="C333" s="23">
        <v>17.559999999999999</v>
      </c>
      <c r="D333" s="29"/>
    </row>
    <row r="334" spans="1:4" ht="12" customHeight="1" x14ac:dyDescent="0.5">
      <c r="A334" s="10"/>
      <c r="B334" s="8" t="s">
        <v>145</v>
      </c>
      <c r="C334" s="7">
        <v>512</v>
      </c>
      <c r="D334" s="29"/>
    </row>
    <row r="335" spans="1:4" ht="18.3" customHeight="1" x14ac:dyDescent="0.4">
      <c r="A335" s="18" t="s">
        <v>119</v>
      </c>
      <c r="B335" s="22" t="s">
        <v>153</v>
      </c>
      <c r="C335" s="25"/>
      <c r="D335" s="29"/>
    </row>
    <row r="336" spans="1:4" ht="15.9" customHeight="1" x14ac:dyDescent="0.4">
      <c r="A336" s="18" t="s">
        <v>147</v>
      </c>
      <c r="B336" s="33" t="s">
        <v>33</v>
      </c>
      <c r="C336" s="23">
        <v>58.87</v>
      </c>
      <c r="D336" s="29"/>
    </row>
    <row r="337" spans="1:4" ht="17.399999999999999" customHeight="1" x14ac:dyDescent="0.4">
      <c r="B337" s="33" t="s">
        <v>34</v>
      </c>
      <c r="C337" s="23">
        <v>41.13</v>
      </c>
      <c r="D337" s="29"/>
    </row>
    <row r="338" spans="1:4" ht="12" customHeight="1" x14ac:dyDescent="0.5">
      <c r="A338" s="10"/>
      <c r="B338" s="8" t="s">
        <v>158</v>
      </c>
      <c r="C338" s="7">
        <v>156</v>
      </c>
      <c r="D338" s="29"/>
    </row>
    <row r="339" spans="1:4" s="28" customFormat="1" ht="24.9" customHeight="1" x14ac:dyDescent="0.45">
      <c r="C339" s="32" t="s">
        <v>76</v>
      </c>
      <c r="D339" s="29"/>
    </row>
    <row r="340" spans="1:4" ht="29.05" customHeight="1" x14ac:dyDescent="0.45">
      <c r="A340" s="18" t="s">
        <v>121</v>
      </c>
      <c r="B340" s="22" t="s">
        <v>154</v>
      </c>
      <c r="C340" s="26" t="s">
        <v>77</v>
      </c>
      <c r="D340" s="29"/>
    </row>
    <row r="341" spans="1:4" ht="14.05" customHeight="1" x14ac:dyDescent="0.4">
      <c r="A341" s="18" t="s">
        <v>97</v>
      </c>
      <c r="B341" s="33" t="s">
        <v>33</v>
      </c>
      <c r="C341" s="35">
        <v>5.43</v>
      </c>
      <c r="D341" s="29"/>
    </row>
    <row r="342" spans="1:4" ht="14.05" customHeight="1" x14ac:dyDescent="0.4">
      <c r="B342" s="33" t="s">
        <v>34</v>
      </c>
      <c r="C342" s="35">
        <v>3.55</v>
      </c>
      <c r="D342" s="29"/>
    </row>
    <row r="343" spans="1:4" ht="14.05" customHeight="1" x14ac:dyDescent="0.4">
      <c r="B343" s="33" t="s">
        <v>35</v>
      </c>
      <c r="C343" s="35">
        <v>21.75</v>
      </c>
      <c r="D343" s="29"/>
    </row>
    <row r="344" spans="1:4" ht="14.05" customHeight="1" x14ac:dyDescent="0.4">
      <c r="B344" s="33" t="s">
        <v>36</v>
      </c>
      <c r="C344" s="35">
        <v>5.23</v>
      </c>
      <c r="D344" s="29"/>
    </row>
    <row r="345" spans="1:4" ht="14.05" customHeight="1" x14ac:dyDescent="0.4">
      <c r="B345" s="33" t="s">
        <v>37</v>
      </c>
      <c r="C345" s="35">
        <v>2.16</v>
      </c>
      <c r="D345" s="29"/>
    </row>
    <row r="346" spans="1:4" ht="14.05" customHeight="1" x14ac:dyDescent="0.4">
      <c r="B346" s="33" t="s">
        <v>38</v>
      </c>
      <c r="C346" s="35">
        <v>1.27</v>
      </c>
      <c r="D346" s="29"/>
    </row>
    <row r="347" spans="1:4" ht="14.05" customHeight="1" x14ac:dyDescent="0.4">
      <c r="B347" s="33" t="s">
        <v>39</v>
      </c>
      <c r="C347" s="35">
        <v>60.6</v>
      </c>
      <c r="D347" s="29"/>
    </row>
    <row r="348" spans="1:4" ht="14.05" customHeight="1" x14ac:dyDescent="0.5">
      <c r="A348" s="10"/>
      <c r="B348" s="8" t="s">
        <v>79</v>
      </c>
      <c r="C348" s="7">
        <v>2839</v>
      </c>
      <c r="D348" s="29"/>
    </row>
    <row r="349" spans="1:4" ht="24.6" customHeight="1" x14ac:dyDescent="0.4">
      <c r="A349" s="18" t="s">
        <v>121</v>
      </c>
      <c r="B349" s="22" t="s">
        <v>154</v>
      </c>
      <c r="C349" s="25"/>
      <c r="D349" s="29"/>
    </row>
    <row r="350" spans="1:4" ht="14.05" customHeight="1" x14ac:dyDescent="0.4">
      <c r="A350" s="18" t="s">
        <v>146</v>
      </c>
      <c r="B350" s="33" t="s">
        <v>33</v>
      </c>
      <c r="C350" s="35">
        <v>13.78</v>
      </c>
      <c r="D350" s="29"/>
    </row>
    <row r="351" spans="1:4" ht="14.05" customHeight="1" x14ac:dyDescent="0.4">
      <c r="B351" s="33" t="s">
        <v>34</v>
      </c>
      <c r="C351" s="35">
        <v>9.02</v>
      </c>
      <c r="D351" s="29"/>
    </row>
    <row r="352" spans="1:4" ht="14.05" customHeight="1" x14ac:dyDescent="0.4">
      <c r="B352" s="33" t="s">
        <v>35</v>
      </c>
      <c r="C352" s="35">
        <v>55.21</v>
      </c>
      <c r="D352" s="29"/>
    </row>
    <row r="353" spans="1:4" ht="14.05" customHeight="1" x14ac:dyDescent="0.4">
      <c r="B353" s="33" t="s">
        <v>36</v>
      </c>
      <c r="C353" s="35">
        <v>13.28</v>
      </c>
      <c r="D353" s="29"/>
    </row>
    <row r="354" spans="1:4" ht="14.05" customHeight="1" x14ac:dyDescent="0.4">
      <c r="B354" s="33" t="s">
        <v>37</v>
      </c>
      <c r="C354" s="35">
        <v>5.48</v>
      </c>
      <c r="D354" s="29"/>
    </row>
    <row r="355" spans="1:4" ht="14.05" customHeight="1" x14ac:dyDescent="0.4">
      <c r="B355" s="33" t="s">
        <v>38</v>
      </c>
      <c r="C355" s="35">
        <v>3.23</v>
      </c>
      <c r="D355" s="29"/>
    </row>
    <row r="356" spans="1:4" ht="12" customHeight="1" x14ac:dyDescent="0.5">
      <c r="A356" s="10"/>
      <c r="B356" s="8" t="s">
        <v>145</v>
      </c>
      <c r="C356" s="7">
        <v>1088</v>
      </c>
      <c r="D356" s="29"/>
    </row>
    <row r="357" spans="1:4" ht="23.4" customHeight="1" x14ac:dyDescent="0.4">
      <c r="A357" s="18" t="s">
        <v>121</v>
      </c>
      <c r="B357" s="22" t="s">
        <v>154</v>
      </c>
      <c r="C357" s="25"/>
      <c r="D357" s="29"/>
    </row>
    <row r="358" spans="1:4" ht="12" customHeight="1" x14ac:dyDescent="0.4">
      <c r="A358" s="18" t="s">
        <v>147</v>
      </c>
      <c r="B358" s="33" t="s">
        <v>33</v>
      </c>
      <c r="C358" s="35">
        <v>60.45</v>
      </c>
      <c r="D358" s="29"/>
    </row>
    <row r="359" spans="1:4" s="28" customFormat="1" ht="12" customHeight="1" x14ac:dyDescent="0.4">
      <c r="B359" s="33" t="s">
        <v>34</v>
      </c>
      <c r="C359" s="35">
        <v>39.549999999999997</v>
      </c>
      <c r="D359" s="29"/>
    </row>
    <row r="360" spans="1:4" ht="23.4" customHeight="1" x14ac:dyDescent="0.5">
      <c r="A360" s="10"/>
      <c r="B360" s="8" t="s">
        <v>159</v>
      </c>
      <c r="C360" s="7">
        <v>230</v>
      </c>
      <c r="D360" s="29"/>
    </row>
    <row r="361" spans="1:4" s="28" customFormat="1" ht="37.5" customHeight="1" x14ac:dyDescent="0.4">
      <c r="A361" s="27" t="s">
        <v>160</v>
      </c>
      <c r="B361" s="63" t="s">
        <v>40</v>
      </c>
      <c r="C361" s="64"/>
      <c r="D361" s="29"/>
    </row>
    <row r="362" spans="1:4" ht="17.100000000000001" customHeight="1" x14ac:dyDescent="0.4">
      <c r="A362" s="4"/>
      <c r="B362" s="4"/>
      <c r="C362" s="4"/>
      <c r="D362" s="29"/>
    </row>
    <row r="363" spans="1:4" s="28" customFormat="1" ht="30.9" customHeight="1" x14ac:dyDescent="0.45">
      <c r="B363" s="31"/>
      <c r="C363" s="32" t="s">
        <v>76</v>
      </c>
      <c r="D363" s="29"/>
    </row>
    <row r="364" spans="1:4" s="28" customFormat="1" ht="13.2" customHeight="1" x14ac:dyDescent="0.45">
      <c r="B364" s="31"/>
      <c r="C364" s="34" t="s">
        <v>77</v>
      </c>
      <c r="D364" s="29"/>
    </row>
    <row r="365" spans="1:4" s="28" customFormat="1" ht="14.05" customHeight="1" x14ac:dyDescent="0.4">
      <c r="B365" s="33" t="s">
        <v>41</v>
      </c>
      <c r="C365" s="35">
        <v>69.06</v>
      </c>
      <c r="D365" s="29"/>
    </row>
    <row r="366" spans="1:4" s="28" customFormat="1" ht="14.05" customHeight="1" x14ac:dyDescent="0.4">
      <c r="B366" s="33" t="s">
        <v>43</v>
      </c>
      <c r="C366" s="35">
        <v>21.77</v>
      </c>
      <c r="D366" s="29"/>
    </row>
    <row r="367" spans="1:4" s="28" customFormat="1" ht="14.05" customHeight="1" x14ac:dyDescent="0.4">
      <c r="B367" s="33" t="s">
        <v>42</v>
      </c>
      <c r="C367" s="35">
        <v>3.37</v>
      </c>
      <c r="D367" s="29"/>
    </row>
    <row r="368" spans="1:4" s="28" customFormat="1" ht="14.05" customHeight="1" x14ac:dyDescent="0.4">
      <c r="B368" s="33" t="s">
        <v>44</v>
      </c>
      <c r="C368" s="35">
        <v>5.81</v>
      </c>
      <c r="D368" s="29"/>
    </row>
    <row r="369" spans="1:4" ht="14.05" customHeight="1" x14ac:dyDescent="0.5">
      <c r="A369" s="10"/>
      <c r="B369" s="8" t="s">
        <v>79</v>
      </c>
      <c r="C369" s="7">
        <v>2846</v>
      </c>
      <c r="D369" s="29"/>
    </row>
    <row r="370" spans="1:4" s="28" customFormat="1" ht="29.05" customHeight="1" x14ac:dyDescent="0.4">
      <c r="A370" s="27" t="s">
        <v>162</v>
      </c>
      <c r="B370" s="63" t="s">
        <v>161</v>
      </c>
      <c r="C370" s="64"/>
      <c r="D370" s="29"/>
    </row>
    <row r="371" spans="1:4" ht="20.100000000000001" customHeight="1" x14ac:dyDescent="0.4">
      <c r="A371" s="4"/>
      <c r="B371" s="4"/>
      <c r="C371" s="4"/>
      <c r="D371" s="29"/>
    </row>
    <row r="372" spans="1:4" s="28" customFormat="1" ht="25.8" customHeight="1" x14ac:dyDescent="0.45">
      <c r="B372" s="31"/>
      <c r="C372" s="32" t="s">
        <v>76</v>
      </c>
      <c r="D372" s="29"/>
    </row>
    <row r="373" spans="1:4" s="28" customFormat="1" ht="13.2" customHeight="1" x14ac:dyDescent="0.45">
      <c r="B373" s="33"/>
      <c r="C373" s="34" t="s">
        <v>77</v>
      </c>
      <c r="D373" s="29"/>
    </row>
    <row r="374" spans="1:4" s="28" customFormat="1" ht="14.05" customHeight="1" x14ac:dyDescent="0.4">
      <c r="B374" s="33" t="s">
        <v>45</v>
      </c>
      <c r="C374" s="35">
        <v>65.150000000000006</v>
      </c>
      <c r="D374" s="29"/>
    </row>
    <row r="375" spans="1:4" s="28" customFormat="1" ht="14.05" customHeight="1" x14ac:dyDescent="0.4">
      <c r="B375" s="33" t="s">
        <v>46</v>
      </c>
      <c r="C375" s="35">
        <v>16.850000000000001</v>
      </c>
      <c r="D375" s="29"/>
    </row>
    <row r="376" spans="1:4" s="28" customFormat="1" ht="14.05" customHeight="1" x14ac:dyDescent="0.4">
      <c r="B376" s="33" t="s">
        <v>47</v>
      </c>
      <c r="C376" s="35">
        <v>5.69</v>
      </c>
      <c r="D376" s="29"/>
    </row>
    <row r="377" spans="1:4" s="28" customFormat="1" ht="14.05" customHeight="1" x14ac:dyDescent="0.4">
      <c r="B377" s="33" t="s">
        <v>48</v>
      </c>
      <c r="C377" s="35">
        <v>5.15</v>
      </c>
      <c r="D377" s="29"/>
    </row>
    <row r="378" spans="1:4" s="28" customFormat="1" ht="14.05" customHeight="1" x14ac:dyDescent="0.4">
      <c r="B378" s="33" t="s">
        <v>49</v>
      </c>
      <c r="C378" s="35">
        <v>7.17</v>
      </c>
      <c r="D378" s="29"/>
    </row>
    <row r="379" spans="1:4" s="28" customFormat="1" ht="14.05" customHeight="1" x14ac:dyDescent="0.4">
      <c r="B379" s="33"/>
      <c r="C379" s="35"/>
      <c r="D379" s="29"/>
    </row>
    <row r="380" spans="1:4" s="28" customFormat="1" ht="14.05" customHeight="1" x14ac:dyDescent="0.4">
      <c r="B380" s="33" t="s">
        <v>163</v>
      </c>
      <c r="C380" s="35">
        <f>SUM(C374:C375)</f>
        <v>82</v>
      </c>
      <c r="D380" s="29"/>
    </row>
    <row r="381" spans="1:4" s="28" customFormat="1" ht="14.05" customHeight="1" x14ac:dyDescent="0.4">
      <c r="B381" s="33" t="s">
        <v>164</v>
      </c>
      <c r="C381" s="35">
        <f>SUM(C376:C377)</f>
        <v>10.84</v>
      </c>
      <c r="D381" s="29"/>
    </row>
    <row r="382" spans="1:4" ht="14.05" customHeight="1" x14ac:dyDescent="0.5">
      <c r="A382" s="10"/>
      <c r="B382" s="8" t="s">
        <v>79</v>
      </c>
      <c r="C382" s="7">
        <v>2834</v>
      </c>
      <c r="D382" s="29"/>
    </row>
    <row r="383" spans="1:4" s="28" customFormat="1" ht="26.7" customHeight="1" x14ac:dyDescent="0.4">
      <c r="A383" s="27" t="s">
        <v>165</v>
      </c>
      <c r="B383" s="63" t="s">
        <v>50</v>
      </c>
      <c r="C383" s="64"/>
      <c r="D383" s="29"/>
    </row>
    <row r="384" spans="1:4" ht="14.05" customHeight="1" x14ac:dyDescent="0.4">
      <c r="A384" s="4"/>
      <c r="B384" s="4"/>
      <c r="C384" s="4"/>
      <c r="D384" s="29"/>
    </row>
    <row r="385" spans="1:4" s="28" customFormat="1" ht="24.9" customHeight="1" x14ac:dyDescent="0.45">
      <c r="B385" s="31"/>
      <c r="C385" s="32" t="s">
        <v>76</v>
      </c>
      <c r="D385" s="29"/>
    </row>
    <row r="386" spans="1:4" s="28" customFormat="1" ht="14.7" customHeight="1" x14ac:dyDescent="0.45">
      <c r="B386" s="33"/>
      <c r="C386" s="34" t="s">
        <v>77</v>
      </c>
      <c r="D386" s="29"/>
    </row>
    <row r="387" spans="1:4" s="28" customFormat="1" ht="29.1" customHeight="1" x14ac:dyDescent="0.4">
      <c r="B387" s="33" t="s">
        <v>51</v>
      </c>
      <c r="C387" s="35">
        <v>67.25</v>
      </c>
      <c r="D387" s="29"/>
    </row>
    <row r="388" spans="1:4" s="28" customFormat="1" ht="25.8" customHeight="1" x14ac:dyDescent="0.4">
      <c r="B388" s="33" t="s">
        <v>166</v>
      </c>
      <c r="C388" s="35">
        <v>25.94</v>
      </c>
      <c r="D388" s="29"/>
    </row>
    <row r="389" spans="1:4" s="28" customFormat="1" ht="14.05" customHeight="1" x14ac:dyDescent="0.4">
      <c r="B389" s="33" t="s">
        <v>52</v>
      </c>
      <c r="C389" s="35">
        <v>6.82</v>
      </c>
      <c r="D389" s="29"/>
    </row>
    <row r="390" spans="1:4" ht="14.05" customHeight="1" x14ac:dyDescent="0.5">
      <c r="A390" s="10"/>
      <c r="B390" s="8" t="s">
        <v>79</v>
      </c>
      <c r="C390" s="7">
        <v>2845</v>
      </c>
      <c r="D390" s="29"/>
    </row>
    <row r="391" spans="1:4" s="28" customFormat="1" ht="44.1" customHeight="1" x14ac:dyDescent="0.4">
      <c r="A391" s="27" t="s">
        <v>168</v>
      </c>
      <c r="B391" s="63" t="s">
        <v>167</v>
      </c>
      <c r="C391" s="64"/>
      <c r="D391" s="29"/>
    </row>
    <row r="392" spans="1:4" ht="17.7" customHeight="1" x14ac:dyDescent="0.4">
      <c r="A392" s="4"/>
      <c r="B392" s="4"/>
      <c r="C392" s="4"/>
      <c r="D392" s="29"/>
    </row>
    <row r="393" spans="1:4" s="28" customFormat="1" ht="28.2" customHeight="1" x14ac:dyDescent="0.45">
      <c r="B393" s="31"/>
      <c r="C393" s="32" t="s">
        <v>76</v>
      </c>
      <c r="D393" s="29"/>
    </row>
    <row r="394" spans="1:4" s="28" customFormat="1" ht="15.9" customHeight="1" x14ac:dyDescent="0.45">
      <c r="B394" s="33"/>
      <c r="C394" s="34" t="s">
        <v>77</v>
      </c>
      <c r="D394" s="29"/>
    </row>
    <row r="395" spans="1:4" s="28" customFormat="1" ht="14.05" customHeight="1" x14ac:dyDescent="0.4">
      <c r="B395" s="33" t="s">
        <v>53</v>
      </c>
      <c r="C395" s="35">
        <v>1.89</v>
      </c>
      <c r="D395" s="29"/>
    </row>
    <row r="396" spans="1:4" s="28" customFormat="1" ht="14.05" customHeight="1" x14ac:dyDescent="0.4">
      <c r="B396" s="33" t="s">
        <v>54</v>
      </c>
      <c r="C396" s="35">
        <v>5.01</v>
      </c>
      <c r="D396" s="29"/>
    </row>
    <row r="397" spans="1:4" s="28" customFormat="1" ht="14.05" customHeight="1" x14ac:dyDescent="0.4">
      <c r="B397" s="33" t="s">
        <v>55</v>
      </c>
      <c r="C397" s="35">
        <v>64.819999999999993</v>
      </c>
      <c r="D397" s="29"/>
    </row>
    <row r="398" spans="1:4" s="28" customFormat="1" ht="14.05" customHeight="1" x14ac:dyDescent="0.4">
      <c r="B398" s="33" t="s">
        <v>56</v>
      </c>
      <c r="C398" s="35">
        <v>21.12</v>
      </c>
      <c r="D398" s="29"/>
    </row>
    <row r="399" spans="1:4" s="28" customFormat="1" ht="14.05" customHeight="1" x14ac:dyDescent="0.4">
      <c r="B399" s="33" t="s">
        <v>57</v>
      </c>
      <c r="C399" s="35">
        <v>4.1100000000000003</v>
      </c>
      <c r="D399" s="29"/>
    </row>
    <row r="400" spans="1:4" s="28" customFormat="1" ht="14.05" customHeight="1" x14ac:dyDescent="0.4">
      <c r="B400" s="33" t="s">
        <v>58</v>
      </c>
      <c r="C400" s="35">
        <v>3.05</v>
      </c>
      <c r="D400" s="29"/>
    </row>
    <row r="401" spans="1:4" ht="14.05" customHeight="1" x14ac:dyDescent="0.5">
      <c r="A401" s="10"/>
      <c r="B401" s="8" t="s">
        <v>79</v>
      </c>
      <c r="C401" s="7">
        <v>2835</v>
      </c>
      <c r="D401" s="29"/>
    </row>
    <row r="402" spans="1:4" s="28" customFormat="1" ht="34.200000000000003" customHeight="1" x14ac:dyDescent="0.4">
      <c r="A402" s="27" t="s">
        <v>169</v>
      </c>
      <c r="B402" s="63" t="s">
        <v>59</v>
      </c>
      <c r="C402" s="64"/>
      <c r="D402" s="29"/>
    </row>
    <row r="403" spans="1:4" ht="14.05" customHeight="1" x14ac:dyDescent="0.4">
      <c r="A403" s="4"/>
      <c r="B403" s="4"/>
      <c r="C403" s="4"/>
      <c r="D403" s="29"/>
    </row>
    <row r="404" spans="1:4" s="28" customFormat="1" ht="31.5" customHeight="1" x14ac:dyDescent="0.45">
      <c r="B404" s="31"/>
      <c r="C404" s="32" t="s">
        <v>76</v>
      </c>
      <c r="D404" s="29"/>
    </row>
    <row r="405" spans="1:4" s="28" customFormat="1" ht="19.8" customHeight="1" x14ac:dyDescent="0.45">
      <c r="B405" s="33"/>
      <c r="C405" s="34" t="s">
        <v>77</v>
      </c>
      <c r="D405" s="29"/>
    </row>
    <row r="406" spans="1:4" s="28" customFormat="1" ht="14.05" customHeight="1" x14ac:dyDescent="0.4">
      <c r="B406" s="33" t="s">
        <v>60</v>
      </c>
      <c r="C406" s="35">
        <v>11.42</v>
      </c>
      <c r="D406" s="29"/>
    </row>
    <row r="407" spans="1:4" s="28" customFormat="1" ht="14.05" customHeight="1" x14ac:dyDescent="0.4">
      <c r="B407" s="33" t="s">
        <v>61</v>
      </c>
      <c r="C407" s="35">
        <v>22.24</v>
      </c>
      <c r="D407" s="29"/>
    </row>
    <row r="408" spans="1:4" s="28" customFormat="1" ht="14.05" customHeight="1" x14ac:dyDescent="0.4">
      <c r="B408" s="33" t="s">
        <v>62</v>
      </c>
      <c r="C408" s="35">
        <v>33.700000000000003</v>
      </c>
      <c r="D408" s="29"/>
    </row>
    <row r="409" spans="1:4" s="28" customFormat="1" ht="14.05" customHeight="1" x14ac:dyDescent="0.4">
      <c r="B409" s="33" t="s">
        <v>63</v>
      </c>
      <c r="C409" s="35">
        <v>14.95</v>
      </c>
      <c r="D409" s="29"/>
    </row>
    <row r="410" spans="1:4" s="28" customFormat="1" ht="14.05" customHeight="1" x14ac:dyDescent="0.4">
      <c r="B410" s="33" t="s">
        <v>64</v>
      </c>
      <c r="C410" s="35">
        <v>17.149999999999999</v>
      </c>
      <c r="D410" s="29"/>
    </row>
    <row r="411" spans="1:4" s="28" customFormat="1" ht="14.05" customHeight="1" x14ac:dyDescent="0.4">
      <c r="B411" s="33" t="s">
        <v>65</v>
      </c>
      <c r="C411" s="35">
        <v>0.55000000000000004</v>
      </c>
      <c r="D411" s="29"/>
    </row>
    <row r="412" spans="1:4" ht="14.05" customHeight="1" x14ac:dyDescent="0.5">
      <c r="A412" s="10"/>
      <c r="B412" s="8" t="s">
        <v>79</v>
      </c>
      <c r="C412" s="7">
        <v>2843</v>
      </c>
      <c r="D412" s="29"/>
    </row>
    <row r="413" spans="1:4" s="28" customFormat="1" ht="30.3" customHeight="1" x14ac:dyDescent="0.4">
      <c r="A413" s="27" t="s">
        <v>172</v>
      </c>
      <c r="B413" s="63" t="s">
        <v>171</v>
      </c>
      <c r="C413" s="64"/>
      <c r="D413" s="29"/>
    </row>
    <row r="414" spans="1:4" ht="16.2" customHeight="1" x14ac:dyDescent="0.4">
      <c r="A414" s="4"/>
      <c r="B414" s="4"/>
      <c r="C414" s="4"/>
      <c r="D414" s="29"/>
    </row>
    <row r="415" spans="1:4" s="28" customFormat="1" ht="29.4" customHeight="1" x14ac:dyDescent="0.45">
      <c r="B415" s="31"/>
      <c r="C415" s="32" t="s">
        <v>76</v>
      </c>
      <c r="D415" s="29"/>
    </row>
    <row r="416" spans="1:4" s="28" customFormat="1" ht="19.8" customHeight="1" x14ac:dyDescent="0.45">
      <c r="A416" s="27"/>
      <c r="B416" s="33"/>
      <c r="C416" s="34" t="s">
        <v>77</v>
      </c>
      <c r="D416" s="29"/>
    </row>
    <row r="417" spans="1:4" s="28" customFormat="1" ht="14.05" customHeight="1" x14ac:dyDescent="0.4">
      <c r="A417" s="27" t="s">
        <v>90</v>
      </c>
      <c r="B417" s="33" t="s">
        <v>173</v>
      </c>
      <c r="C417" s="35">
        <v>71.89</v>
      </c>
      <c r="D417" s="29"/>
    </row>
    <row r="418" spans="1:4" s="28" customFormat="1" ht="14.05" customHeight="1" x14ac:dyDescent="0.4">
      <c r="A418" s="27" t="s">
        <v>135</v>
      </c>
      <c r="B418" s="33" t="s">
        <v>175</v>
      </c>
      <c r="C418" s="35">
        <v>47.87</v>
      </c>
      <c r="D418" s="29"/>
    </row>
    <row r="419" spans="1:4" s="28" customFormat="1" ht="14.05" customHeight="1" x14ac:dyDescent="0.4">
      <c r="A419" s="27" t="s">
        <v>89</v>
      </c>
      <c r="B419" s="33" t="s">
        <v>170</v>
      </c>
      <c r="C419" s="35">
        <v>41.66</v>
      </c>
      <c r="D419" s="29"/>
    </row>
    <row r="420" spans="1:4" s="28" customFormat="1" ht="14.05" customHeight="1" x14ac:dyDescent="0.4">
      <c r="A420" s="27" t="s">
        <v>91</v>
      </c>
      <c r="B420" s="33" t="s">
        <v>174</v>
      </c>
      <c r="C420" s="35">
        <v>38.53</v>
      </c>
      <c r="D420" s="29"/>
    </row>
    <row r="421" spans="1:4" s="28" customFormat="1" ht="14.05" customHeight="1" x14ac:dyDescent="0.4">
      <c r="A421" s="27" t="s">
        <v>141</v>
      </c>
      <c r="B421" s="33" t="s">
        <v>178</v>
      </c>
      <c r="C421" s="35">
        <v>27.28</v>
      </c>
      <c r="D421" s="29"/>
    </row>
    <row r="422" spans="1:4" s="28" customFormat="1" ht="13.2" customHeight="1" x14ac:dyDescent="0.4">
      <c r="A422" s="27" t="s">
        <v>137</v>
      </c>
      <c r="B422" s="33" t="s">
        <v>177</v>
      </c>
      <c r="C422" s="35">
        <v>22.91</v>
      </c>
      <c r="D422" s="29"/>
    </row>
    <row r="423" spans="1:4" s="28" customFormat="1" ht="14.05" customHeight="1" x14ac:dyDescent="0.4">
      <c r="A423" s="27" t="s">
        <v>138</v>
      </c>
      <c r="B423" s="33" t="s">
        <v>176</v>
      </c>
      <c r="C423" s="35">
        <v>9.3000000000000007</v>
      </c>
      <c r="D423" s="29"/>
    </row>
    <row r="424" spans="1:4" s="28" customFormat="1" ht="14.05" customHeight="1" x14ac:dyDescent="0.4">
      <c r="A424" s="27" t="s">
        <v>179</v>
      </c>
      <c r="B424" s="33" t="s">
        <v>32</v>
      </c>
      <c r="C424" s="35">
        <v>1.35</v>
      </c>
      <c r="D424" s="29"/>
    </row>
    <row r="425" spans="1:4" s="28" customFormat="1" ht="14.05" customHeight="1" x14ac:dyDescent="0.4">
      <c r="A425" s="27" t="s">
        <v>180</v>
      </c>
      <c r="B425" s="33" t="s">
        <v>181</v>
      </c>
      <c r="C425" s="35">
        <v>3.03</v>
      </c>
      <c r="D425" s="29"/>
    </row>
    <row r="426" spans="1:4" ht="14.05" customHeight="1" x14ac:dyDescent="0.5">
      <c r="A426" s="10"/>
      <c r="B426" s="8" t="s">
        <v>194</v>
      </c>
      <c r="C426" s="7">
        <v>2533</v>
      </c>
      <c r="D426" s="29"/>
    </row>
    <row r="427" spans="1:4" s="28" customFormat="1" ht="33.299999999999997" customHeight="1" x14ac:dyDescent="0.4">
      <c r="A427" s="27" t="s">
        <v>183</v>
      </c>
      <c r="B427" s="63" t="s">
        <v>191</v>
      </c>
      <c r="C427" s="64"/>
      <c r="D427" s="29"/>
    </row>
    <row r="428" spans="1:4" ht="18.600000000000001" customHeight="1" x14ac:dyDescent="0.4">
      <c r="A428" s="4"/>
      <c r="B428" s="4"/>
      <c r="C428" s="4"/>
      <c r="D428" s="29"/>
    </row>
    <row r="429" spans="1:4" s="28" customFormat="1" ht="25.8" customHeight="1" x14ac:dyDescent="0.45">
      <c r="B429" s="31"/>
      <c r="C429" s="32" t="s">
        <v>76</v>
      </c>
      <c r="D429" s="29"/>
    </row>
    <row r="430" spans="1:4" s="28" customFormat="1" ht="14.4" customHeight="1" x14ac:dyDescent="0.45">
      <c r="A430" s="27"/>
      <c r="B430" s="33"/>
      <c r="C430" s="34" t="s">
        <v>77</v>
      </c>
      <c r="D430" s="29"/>
    </row>
    <row r="431" spans="1:4" s="28" customFormat="1" ht="14.05" customHeight="1" x14ac:dyDescent="0.4">
      <c r="A431" s="27" t="s">
        <v>89</v>
      </c>
      <c r="B431" s="33" t="s">
        <v>182</v>
      </c>
      <c r="C431" s="35">
        <v>6.72</v>
      </c>
      <c r="D431" s="29"/>
    </row>
    <row r="432" spans="1:4" s="28" customFormat="1" ht="14.05" customHeight="1" x14ac:dyDescent="0.4">
      <c r="A432" s="27" t="s">
        <v>90</v>
      </c>
      <c r="B432" s="33" t="s">
        <v>184</v>
      </c>
      <c r="C432" s="35">
        <v>12.83</v>
      </c>
    </row>
    <row r="433" spans="1:4" s="28" customFormat="1" ht="14.05" customHeight="1" x14ac:dyDescent="0.4">
      <c r="A433" s="27" t="s">
        <v>91</v>
      </c>
      <c r="B433" s="33" t="s">
        <v>185</v>
      </c>
      <c r="C433" s="35">
        <v>10.77</v>
      </c>
    </row>
    <row r="434" spans="1:4" s="28" customFormat="1" ht="14.05" customHeight="1" x14ac:dyDescent="0.4">
      <c r="A434" s="27" t="s">
        <v>135</v>
      </c>
      <c r="B434" s="33" t="s">
        <v>186</v>
      </c>
      <c r="C434" s="35">
        <v>13.93</v>
      </c>
    </row>
    <row r="435" spans="1:4" s="28" customFormat="1" ht="14.05" customHeight="1" x14ac:dyDescent="0.4">
      <c r="A435" s="27" t="s">
        <v>138</v>
      </c>
      <c r="B435" s="33" t="s">
        <v>187</v>
      </c>
      <c r="C435" s="35">
        <v>6.45</v>
      </c>
    </row>
    <row r="436" spans="1:4" s="28" customFormat="1" ht="14.05" customHeight="1" x14ac:dyDescent="0.4">
      <c r="A436" s="27" t="s">
        <v>137</v>
      </c>
      <c r="B436" s="33" t="s">
        <v>188</v>
      </c>
      <c r="C436" s="35">
        <v>64.459999999999994</v>
      </c>
    </row>
    <row r="437" spans="1:4" ht="14.05" customHeight="1" x14ac:dyDescent="0.5">
      <c r="A437" s="10"/>
      <c r="B437" s="8" t="s">
        <v>79</v>
      </c>
      <c r="C437" s="7">
        <v>2851</v>
      </c>
    </row>
    <row r="438" spans="1:4" s="28" customFormat="1" ht="31.8" customHeight="1" x14ac:dyDescent="0.4">
      <c r="A438" s="27" t="s">
        <v>189</v>
      </c>
      <c r="B438" s="63" t="s">
        <v>190</v>
      </c>
      <c r="C438" s="64"/>
    </row>
    <row r="439" spans="1:4" ht="19.2" customHeight="1" x14ac:dyDescent="0.4">
      <c r="A439" s="4"/>
      <c r="B439" s="4"/>
      <c r="C439" s="4"/>
    </row>
    <row r="440" spans="1:4" s="28" customFormat="1" ht="32.1" customHeight="1" x14ac:dyDescent="0.45">
      <c r="B440" s="31"/>
      <c r="C440" s="32" t="s">
        <v>76</v>
      </c>
    </row>
    <row r="441" spans="1:4" s="28" customFormat="1" ht="14.4" customHeight="1" x14ac:dyDescent="0.45">
      <c r="A441" s="27"/>
      <c r="B441" s="33"/>
      <c r="C441" s="34" t="s">
        <v>77</v>
      </c>
      <c r="D441" s="29"/>
    </row>
    <row r="442" spans="1:4" s="28" customFormat="1" ht="14.05" customHeight="1" x14ac:dyDescent="0.4">
      <c r="A442" s="27" t="s">
        <v>89</v>
      </c>
      <c r="B442" s="33" t="s">
        <v>182</v>
      </c>
      <c r="C442" s="35">
        <v>2.9</v>
      </c>
    </row>
    <row r="443" spans="1:4" s="28" customFormat="1" ht="14.05" customHeight="1" x14ac:dyDescent="0.4">
      <c r="A443" s="27" t="s">
        <v>90</v>
      </c>
      <c r="B443" s="33" t="s">
        <v>184</v>
      </c>
      <c r="C443" s="35">
        <v>23.97</v>
      </c>
    </row>
    <row r="444" spans="1:4" s="28" customFormat="1" ht="14.05" customHeight="1" x14ac:dyDescent="0.4">
      <c r="A444" s="27" t="s">
        <v>91</v>
      </c>
      <c r="B444" s="33" t="s">
        <v>185</v>
      </c>
      <c r="C444" s="35">
        <v>21.47</v>
      </c>
    </row>
    <row r="445" spans="1:4" s="28" customFormat="1" ht="14.05" customHeight="1" x14ac:dyDescent="0.4">
      <c r="A445" s="27" t="s">
        <v>135</v>
      </c>
      <c r="B445" s="33" t="s">
        <v>186</v>
      </c>
      <c r="C445" s="35">
        <v>33.32</v>
      </c>
    </row>
    <row r="446" spans="1:4" s="28" customFormat="1" ht="14.05" customHeight="1" x14ac:dyDescent="0.4">
      <c r="A446" s="27" t="s">
        <v>138</v>
      </c>
      <c r="B446" s="33" t="s">
        <v>187</v>
      </c>
      <c r="C446" s="35">
        <v>22.09</v>
      </c>
    </row>
    <row r="447" spans="1:4" s="28" customFormat="1" ht="14.05" customHeight="1" x14ac:dyDescent="0.4">
      <c r="A447" s="27" t="s">
        <v>137</v>
      </c>
      <c r="B447" s="33" t="s">
        <v>188</v>
      </c>
      <c r="C447" s="35">
        <v>29.24</v>
      </c>
    </row>
    <row r="448" spans="1:4" ht="14.05" customHeight="1" x14ac:dyDescent="0.5">
      <c r="A448" s="10"/>
      <c r="B448" s="8" t="s">
        <v>79</v>
      </c>
      <c r="C448" s="7">
        <v>2851</v>
      </c>
    </row>
    <row r="449" spans="1:3" s="28" customFormat="1" ht="29.05" customHeight="1" x14ac:dyDescent="0.4">
      <c r="A449" s="27" t="s">
        <v>192</v>
      </c>
      <c r="B449" s="63" t="s">
        <v>66</v>
      </c>
      <c r="C449" s="64"/>
    </row>
    <row r="450" spans="1:3" ht="15.3" customHeight="1" x14ac:dyDescent="0.4">
      <c r="A450" s="4"/>
      <c r="B450" s="4"/>
      <c r="C450" s="4"/>
    </row>
    <row r="451" spans="1:3" s="28" customFormat="1" ht="28.2" customHeight="1" x14ac:dyDescent="0.45">
      <c r="B451" s="31"/>
      <c r="C451" s="32" t="s">
        <v>76</v>
      </c>
    </row>
    <row r="452" spans="1:3" s="28" customFormat="1" ht="17.7" customHeight="1" x14ac:dyDescent="0.45">
      <c r="A452" s="27"/>
      <c r="B452" s="33"/>
      <c r="C452" s="34" t="s">
        <v>77</v>
      </c>
    </row>
    <row r="453" spans="1:3" s="28" customFormat="1" ht="14.05" customHeight="1" x14ac:dyDescent="0.4">
      <c r="B453" s="33" t="s">
        <v>67</v>
      </c>
      <c r="C453" s="35">
        <v>7.83</v>
      </c>
    </row>
    <row r="454" spans="1:3" s="28" customFormat="1" ht="14.05" customHeight="1" x14ac:dyDescent="0.4">
      <c r="B454" s="33" t="s">
        <v>68</v>
      </c>
      <c r="C454" s="35">
        <v>35.36</v>
      </c>
    </row>
    <row r="455" spans="1:3" s="28" customFormat="1" ht="14.05" customHeight="1" x14ac:dyDescent="0.4">
      <c r="B455" s="33" t="s">
        <v>69</v>
      </c>
      <c r="C455" s="35">
        <v>37.130000000000003</v>
      </c>
    </row>
    <row r="456" spans="1:3" s="28" customFormat="1" ht="14.05" customHeight="1" x14ac:dyDescent="0.4">
      <c r="B456" s="33" t="s">
        <v>70</v>
      </c>
      <c r="C456" s="35">
        <v>19.690000000000001</v>
      </c>
    </row>
    <row r="457" spans="1:3" ht="14.05" customHeight="1" x14ac:dyDescent="0.5">
      <c r="A457" s="10"/>
      <c r="B457" s="8" t="s">
        <v>79</v>
      </c>
      <c r="C457" s="7">
        <v>2819</v>
      </c>
    </row>
    <row r="460" spans="1:3" ht="252" customHeight="1" x14ac:dyDescent="0.4">
      <c r="A460" s="72" t="s">
        <v>195</v>
      </c>
      <c r="B460" s="72"/>
      <c r="C460" s="72"/>
    </row>
    <row r="461" spans="1:3" ht="12" customHeight="1" x14ac:dyDescent="0.4">
      <c r="A461" s="72"/>
      <c r="B461" s="72"/>
      <c r="C461" s="72"/>
    </row>
    <row r="462" spans="1:3" ht="12" customHeight="1" x14ac:dyDescent="0.4">
      <c r="A462" s="72"/>
      <c r="B462" s="72"/>
      <c r="C462" s="72"/>
    </row>
    <row r="463" spans="1:3" ht="12" customHeight="1" x14ac:dyDescent="0.4">
      <c r="A463" s="72"/>
      <c r="B463" s="72"/>
      <c r="C463" s="72"/>
    </row>
    <row r="464" spans="1:3" ht="12" customHeight="1" x14ac:dyDescent="0.4">
      <c r="A464" s="72"/>
      <c r="B464" s="72"/>
      <c r="C464" s="72"/>
    </row>
  </sheetData>
  <mergeCells count="40">
    <mergeCell ref="A460:C464"/>
    <mergeCell ref="Q314:Q315"/>
    <mergeCell ref="R314:R315"/>
    <mergeCell ref="S314:S315"/>
    <mergeCell ref="T314:T315"/>
    <mergeCell ref="K314:K315"/>
    <mergeCell ref="L314:L315"/>
    <mergeCell ref="M314:M315"/>
    <mergeCell ref="N314:N315"/>
    <mergeCell ref="O314:O315"/>
    <mergeCell ref="H314:H315"/>
    <mergeCell ref="I314:I315"/>
    <mergeCell ref="J314:J315"/>
    <mergeCell ref="D314:D315"/>
    <mergeCell ref="E314:E315"/>
    <mergeCell ref="P314:P315"/>
    <mergeCell ref="F314:F315"/>
    <mergeCell ref="G314:G315"/>
    <mergeCell ref="B413:C413"/>
    <mergeCell ref="B427:C427"/>
    <mergeCell ref="B449:C449"/>
    <mergeCell ref="B383:C383"/>
    <mergeCell ref="B391:C391"/>
    <mergeCell ref="B204:C204"/>
    <mergeCell ref="B361:C361"/>
    <mergeCell ref="B168:C168"/>
    <mergeCell ref="B192:C192"/>
    <mergeCell ref="B438:C438"/>
    <mergeCell ref="B370:C370"/>
    <mergeCell ref="B402:C402"/>
    <mergeCell ref="B180:C180"/>
    <mergeCell ref="B40:C40"/>
    <mergeCell ref="B28:C28"/>
    <mergeCell ref="A1:C1"/>
    <mergeCell ref="A2:C2"/>
    <mergeCell ref="B4:C4"/>
    <mergeCell ref="B16:C16"/>
    <mergeCell ref="B97:C97"/>
    <mergeCell ref="B72:C72"/>
    <mergeCell ref="B55:C55"/>
  </mergeCells>
  <pageMargins left="0.05" right="0.05" top="0.5" bottom="0.5" header="0" footer="0"/>
  <pageSetup orientation="portrait" horizontalDpi="300" verticalDpi="300" r:id="rId1"/>
  <ignoredErrors>
    <ignoredError sqref="C13:C14 C25:C26 C51:C52 C66:C67 C108 C107 C117 C116 C125 C126 C136 C137 C145 C146 C154 C155 C165 C166 C177 C178 C380 C38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COVID Qs by Demos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YANITE</dc:creator>
  <cp:lastModifiedBy>Yanisch, Tess</cp:lastModifiedBy>
  <cp:revision>1</cp:revision>
  <dcterms:created xsi:type="dcterms:W3CDTF">2020-11-24T18:11:26Z</dcterms:created>
  <dcterms:modified xsi:type="dcterms:W3CDTF">2020-12-14T20:24:24Z</dcterms:modified>
</cp:coreProperties>
</file>